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DIV02\users\06保健福祉部\066000介護高齢福祉課\70 事業所指定係\10 公募関係\第７期計画\HP公表元データ･公表用(PDF化等)\HP公表(PDF等)\"/>
    </mc:Choice>
  </mc:AlternateContent>
  <bookViews>
    <workbookView xWindow="14385" yWindow="0" windowWidth="14430" windowHeight="12765" tabRatio="827"/>
  </bookViews>
  <sheets>
    <sheet name="別紙A～G_応募書類一覧" sheetId="42" r:id="rId1"/>
    <sheet name="様式1" sheetId="12" r:id="rId2"/>
    <sheet name="【第2次】2-G" sheetId="40" r:id="rId3"/>
    <sheet name="4" sheetId="2" r:id="rId4"/>
    <sheet name="5" sheetId="30" r:id="rId5"/>
    <sheet name="6" sheetId="4" r:id="rId6"/>
    <sheet name="7" sheetId="8" r:id="rId7"/>
    <sheet name="【第2次】8～10⇒(参考様式1)" sheetId="33" r:id="rId8"/>
  </sheets>
  <definedNames>
    <definedName name="_xlnm.Print_Area" localSheetId="2">'【第2次】2-G'!$A$1:$P$23</definedName>
    <definedName name="_xlnm.Print_Area" localSheetId="3">'4'!$A$1:$AA$90</definedName>
    <definedName name="_xlnm.Print_Area" localSheetId="4">'5'!$A$1:$I$47</definedName>
    <definedName name="_xlnm.Print_Area" localSheetId="6">'7'!$A$1:$I$17</definedName>
    <definedName name="_xlnm.Print_Area" localSheetId="0">'別紙A～G_応募書類一覧'!$A$1:$E$26</definedName>
    <definedName name="_xlnm.Print_Area" localSheetId="1">様式1!$A$1:$O$27</definedName>
    <definedName name="_xlnm.Print_Titles" localSheetId="2">'【第2次】2-G'!$1:$2</definedName>
    <definedName name="_xlnm.Print_Titles" localSheetId="1">様式1!$1:$2</definedName>
  </definedNames>
  <calcPr calcId="152511"/>
</workbook>
</file>

<file path=xl/calcChain.xml><?xml version="1.0" encoding="utf-8"?>
<calcChain xmlns="http://schemas.openxmlformats.org/spreadsheetml/2006/main">
  <c r="B16" i="12" l="1"/>
  <c r="A5" i="40" l="1"/>
  <c r="A3" i="40"/>
  <c r="A6" i="40" s="1"/>
  <c r="A11" i="40"/>
  <c r="A12" i="40"/>
  <c r="A14" i="40"/>
  <c r="A15" i="40"/>
  <c r="A17" i="40"/>
  <c r="A18" i="40"/>
  <c r="A9" i="40" l="1"/>
  <c r="A10" i="40" l="1"/>
  <c r="A13" i="40" s="1"/>
  <c r="A16" i="40" l="1"/>
  <c r="A19" i="40" s="1"/>
  <c r="K3" i="42"/>
  <c r="K4" i="42"/>
  <c r="K5" i="42"/>
  <c r="K6" i="42"/>
  <c r="K7" i="42"/>
  <c r="K8" i="42"/>
  <c r="K2" i="42"/>
  <c r="A20" i="40" l="1"/>
  <c r="A21" i="40" s="1"/>
  <c r="H3" i="42"/>
  <c r="H2" i="42"/>
  <c r="H4" i="42"/>
  <c r="H5" i="42"/>
  <c r="H6" i="42"/>
  <c r="H7" i="42"/>
  <c r="H13" i="12" s="1"/>
  <c r="H8" i="42"/>
  <c r="H9" i="42"/>
  <c r="H10" i="42"/>
  <c r="H11" i="42"/>
  <c r="J8" i="42"/>
  <c r="I8" i="42"/>
  <c r="J7" i="42"/>
  <c r="I7" i="42"/>
  <c r="A1" i="42" s="1"/>
  <c r="J6" i="42"/>
  <c r="I6" i="42"/>
  <c r="J5" i="42"/>
  <c r="I5" i="42"/>
  <c r="J4" i="42"/>
  <c r="I4" i="42"/>
  <c r="J3" i="42"/>
  <c r="I3" i="42"/>
  <c r="J2" i="42"/>
  <c r="I2" i="42"/>
  <c r="C47" i="30" l="1"/>
  <c r="H2" i="40"/>
  <c r="A1" i="40" s="1"/>
  <c r="E5" i="40"/>
  <c r="G42" i="30"/>
  <c r="G43" i="30"/>
  <c r="G44" i="30"/>
  <c r="G45" i="30"/>
  <c r="G46" i="30"/>
  <c r="G47" i="30"/>
  <c r="C45" i="30"/>
  <c r="I41" i="30"/>
  <c r="H42" i="30"/>
  <c r="H43" i="30"/>
  <c r="H44" i="30"/>
  <c r="H45" i="30"/>
  <c r="H46" i="30"/>
  <c r="H47" i="30"/>
  <c r="C44" i="30"/>
  <c r="H41" i="30"/>
  <c r="I42" i="30"/>
  <c r="I43" i="30"/>
  <c r="I44" i="30"/>
  <c r="I45" i="30"/>
  <c r="I46" i="30"/>
  <c r="I47" i="30"/>
  <c r="C43" i="30"/>
  <c r="G41" i="30"/>
  <c r="F42" i="30"/>
  <c r="F43" i="30"/>
  <c r="F44" i="30"/>
  <c r="F45" i="30"/>
  <c r="F46" i="30"/>
  <c r="F47" i="30"/>
  <c r="C46" i="30"/>
  <c r="C42" i="30"/>
  <c r="F41" i="30"/>
  <c r="A22" i="40"/>
  <c r="C41" i="30"/>
  <c r="C6" i="42"/>
  <c r="L80" i="2" l="1"/>
  <c r="J80" i="2"/>
  <c r="D80" i="2"/>
  <c r="V8" i="2"/>
  <c r="Q8" i="2"/>
</calcChain>
</file>

<file path=xl/sharedStrings.xml><?xml version="1.0" encoding="utf-8"?>
<sst xmlns="http://schemas.openxmlformats.org/spreadsheetml/2006/main" count="454" uniqueCount="346">
  <si>
    <t>その他</t>
    <rPh sb="2" eb="3">
      <t>タ</t>
    </rPh>
    <phoneticPr fontId="2"/>
  </si>
  <si>
    <t>設置者</t>
    <rPh sb="0" eb="2">
      <t>セッチ</t>
    </rPh>
    <rPh sb="2" eb="3">
      <t>シャ</t>
    </rPh>
    <phoneticPr fontId="2"/>
  </si>
  <si>
    <t>㎡</t>
    <phoneticPr fontId="2"/>
  </si>
  <si>
    <t>寄付金</t>
    <rPh sb="0" eb="3">
      <t>キフキン</t>
    </rPh>
    <phoneticPr fontId="2"/>
  </si>
  <si>
    <t>施設種別</t>
    <rPh sb="0" eb="2">
      <t>シセツ</t>
    </rPh>
    <rPh sb="2" eb="4">
      <t>シュベツ</t>
    </rPh>
    <phoneticPr fontId="2"/>
  </si>
  <si>
    <t>延床面積</t>
    <rPh sb="0" eb="1">
      <t>ノベ</t>
    </rPh>
    <rPh sb="1" eb="2">
      <t>ユカ</t>
    </rPh>
    <rPh sb="2" eb="4">
      <t>メンセキ</t>
    </rPh>
    <phoneticPr fontId="2"/>
  </si>
  <si>
    <t>割　合</t>
    <rPh sb="0" eb="1">
      <t>ワリ</t>
    </rPh>
    <rPh sb="2" eb="3">
      <t>ゴウ</t>
    </rPh>
    <phoneticPr fontId="2"/>
  </si>
  <si>
    <t>（本体施設）</t>
    <rPh sb="1" eb="3">
      <t>ホンタイ</t>
    </rPh>
    <rPh sb="3" eb="5">
      <t>シセツ</t>
    </rPh>
    <phoneticPr fontId="2"/>
  </si>
  <si>
    <t>％</t>
    <phoneticPr fontId="2"/>
  </si>
  <si>
    <t>（併設施設）</t>
    <rPh sb="1" eb="3">
      <t>ヘイセツ</t>
    </rPh>
    <rPh sb="3" eb="5">
      <t>シセツ</t>
    </rPh>
    <phoneticPr fontId="2"/>
  </si>
  <si>
    <t>計</t>
    <rPh sb="0" eb="1">
      <t>ケイ</t>
    </rPh>
    <phoneticPr fontId="2"/>
  </si>
  <si>
    <t>　（１）事業費内訳</t>
    <rPh sb="4" eb="7">
      <t>ジギョウヒ</t>
    </rPh>
    <rPh sb="7" eb="9">
      <t>ウチワケ</t>
    </rPh>
    <phoneticPr fontId="2"/>
  </si>
  <si>
    <t>全体事業費</t>
    <rPh sb="0" eb="2">
      <t>ゼンタイ</t>
    </rPh>
    <rPh sb="2" eb="5">
      <t>ジギョウヒ</t>
    </rPh>
    <phoneticPr fontId="2"/>
  </si>
  <si>
    <t>うち本体施設分
（併設の場合）</t>
    <rPh sb="2" eb="4">
      <t>ホンタイ</t>
    </rPh>
    <rPh sb="4" eb="6">
      <t>シセツ</t>
    </rPh>
    <rPh sb="6" eb="7">
      <t>ブン</t>
    </rPh>
    <rPh sb="9" eb="11">
      <t>ヘイセツ</t>
    </rPh>
    <rPh sb="12" eb="14">
      <t>バアイ</t>
    </rPh>
    <phoneticPr fontId="2"/>
  </si>
  <si>
    <t>備　考</t>
    <rPh sb="0" eb="1">
      <t>ビン</t>
    </rPh>
    <rPh sb="2" eb="3">
      <t>コウ</t>
    </rPh>
    <phoneticPr fontId="2"/>
  </si>
  <si>
    <t>　土地取得関係費</t>
    <rPh sb="1" eb="3">
      <t>トチ</t>
    </rPh>
    <rPh sb="3" eb="5">
      <t>シュトク</t>
    </rPh>
    <rPh sb="5" eb="7">
      <t>カンケイ</t>
    </rPh>
    <rPh sb="7" eb="8">
      <t>ヒ</t>
    </rPh>
    <phoneticPr fontId="2"/>
  </si>
  <si>
    <t>内訳</t>
    <rPh sb="0" eb="2">
      <t>ウチワケ</t>
    </rPh>
    <phoneticPr fontId="2"/>
  </si>
  <si>
    <t>土地購入費</t>
    <rPh sb="0" eb="2">
      <t>トチ</t>
    </rPh>
    <rPh sb="2" eb="5">
      <t>コウニュウヒ</t>
    </rPh>
    <phoneticPr fontId="2"/>
  </si>
  <si>
    <t>土地権利費（敷金等）</t>
    <rPh sb="0" eb="5">
      <t>トチケンリヒ</t>
    </rPh>
    <rPh sb="6" eb="9">
      <t>シキキンナド</t>
    </rPh>
    <phoneticPr fontId="2"/>
  </si>
  <si>
    <t>　建物建設関係費</t>
    <rPh sb="1" eb="3">
      <t>タテモノ</t>
    </rPh>
    <rPh sb="3" eb="5">
      <t>ケンセツ</t>
    </rPh>
    <rPh sb="5" eb="7">
      <t>カンケイ</t>
    </rPh>
    <rPh sb="7" eb="8">
      <t>ヒ</t>
    </rPh>
    <phoneticPr fontId="2"/>
  </si>
  <si>
    <t>内訳</t>
    <phoneticPr fontId="2"/>
  </si>
  <si>
    <t>設計費</t>
    <rPh sb="0" eb="3">
      <t>セッケイヒ</t>
    </rPh>
    <phoneticPr fontId="2"/>
  </si>
  <si>
    <t>外構工事費</t>
    <rPh sb="0" eb="1">
      <t>ガイ</t>
    </rPh>
    <rPh sb="1" eb="2">
      <t>コウ</t>
    </rPh>
    <rPh sb="2" eb="4">
      <t>コウジ</t>
    </rPh>
    <rPh sb="4" eb="5">
      <t>ヒ</t>
    </rPh>
    <phoneticPr fontId="2"/>
  </si>
  <si>
    <t>造成工事費</t>
    <rPh sb="0" eb="2">
      <t>ゾウセイ</t>
    </rPh>
    <rPh sb="2" eb="5">
      <t>コウジヒ</t>
    </rPh>
    <phoneticPr fontId="2"/>
  </si>
  <si>
    <t>　その他費用</t>
    <rPh sb="3" eb="4">
      <t>タ</t>
    </rPh>
    <rPh sb="4" eb="6">
      <t>ヒヨウ</t>
    </rPh>
    <phoneticPr fontId="2"/>
  </si>
  <si>
    <t>物品・備品購入費</t>
    <rPh sb="0" eb="2">
      <t>ブッピン</t>
    </rPh>
    <rPh sb="3" eb="5">
      <t>ビヒン</t>
    </rPh>
    <rPh sb="5" eb="7">
      <t>コウニュウ</t>
    </rPh>
    <rPh sb="7" eb="8">
      <t>ヒ</t>
    </rPh>
    <phoneticPr fontId="2"/>
  </si>
  <si>
    <t>事業費計</t>
    <rPh sb="0" eb="3">
      <t>ジギョウヒ</t>
    </rPh>
    <rPh sb="3" eb="4">
      <t>ケイ</t>
    </rPh>
    <phoneticPr fontId="2"/>
  </si>
  <si>
    <t>　（２）財源内訳</t>
    <rPh sb="4" eb="6">
      <t>ザイゲン</t>
    </rPh>
    <rPh sb="6" eb="8">
      <t>ウチワケ</t>
    </rPh>
    <phoneticPr fontId="2"/>
  </si>
  <si>
    <t>備　考</t>
    <rPh sb="0" eb="1">
      <t>ソナエ</t>
    </rPh>
    <rPh sb="2" eb="3">
      <t>コウ</t>
    </rPh>
    <phoneticPr fontId="2"/>
  </si>
  <si>
    <t>　自己資金</t>
    <rPh sb="1" eb="3">
      <t>ジコ</t>
    </rPh>
    <rPh sb="3" eb="5">
      <t>シキン</t>
    </rPh>
    <phoneticPr fontId="2"/>
  </si>
  <si>
    <t>法人預金</t>
    <rPh sb="0" eb="2">
      <t>ホウジン</t>
    </rPh>
    <rPh sb="2" eb="4">
      <t>ヨキン</t>
    </rPh>
    <phoneticPr fontId="2"/>
  </si>
  <si>
    <t>　補助金</t>
    <rPh sb="1" eb="4">
      <t>ホジョキン</t>
    </rPh>
    <phoneticPr fontId="2"/>
  </si>
  <si>
    <t>　借入金（元金を記入）</t>
    <rPh sb="1" eb="3">
      <t>カリイレ</t>
    </rPh>
    <rPh sb="3" eb="4">
      <t>キン</t>
    </rPh>
    <rPh sb="5" eb="7">
      <t>ガンキン</t>
    </rPh>
    <rPh sb="8" eb="10">
      <t>キニュウ</t>
    </rPh>
    <phoneticPr fontId="2"/>
  </si>
  <si>
    <t>　その他</t>
    <rPh sb="3" eb="4">
      <t>タ</t>
    </rPh>
    <phoneticPr fontId="2"/>
  </si>
  <si>
    <t>出資金</t>
    <rPh sb="0" eb="2">
      <t>シュッシ</t>
    </rPh>
    <rPh sb="2" eb="3">
      <t>キン</t>
    </rPh>
    <phoneticPr fontId="2"/>
  </si>
  <si>
    <t>財源計</t>
    <rPh sb="0" eb="2">
      <t>ザイゲン</t>
    </rPh>
    <rPh sb="2" eb="3">
      <t>ケイ</t>
    </rPh>
    <phoneticPr fontId="2"/>
  </si>
  <si>
    <t>　（１）金融機関との折衝状況</t>
    <rPh sb="4" eb="6">
      <t>キンユウ</t>
    </rPh>
    <rPh sb="6" eb="8">
      <t>キカン</t>
    </rPh>
    <rPh sb="10" eb="12">
      <t>セッショウ</t>
    </rPh>
    <rPh sb="12" eb="14">
      <t>ジョウキョウ</t>
    </rPh>
    <phoneticPr fontId="2"/>
  </si>
  <si>
    <t>☐</t>
    <phoneticPr fontId="2"/>
  </si>
  <si>
    <t>書面による確約を得ている。</t>
    <rPh sb="0" eb="2">
      <t>ショメン</t>
    </rPh>
    <rPh sb="5" eb="7">
      <t>カクヤク</t>
    </rPh>
    <rPh sb="8" eb="9">
      <t>エ</t>
    </rPh>
    <phoneticPr fontId="2"/>
  </si>
  <si>
    <t>口頭による確約を得ている。</t>
    <rPh sb="0" eb="2">
      <t>コウトウ</t>
    </rPh>
    <rPh sb="5" eb="7">
      <t>カクヤク</t>
    </rPh>
    <rPh sb="8" eb="9">
      <t>エ</t>
    </rPh>
    <phoneticPr fontId="2"/>
  </si>
  <si>
    <t>折衝金融機関：　</t>
    <rPh sb="0" eb="2">
      <t>セッショウ</t>
    </rPh>
    <rPh sb="2" eb="4">
      <t>キンユウ</t>
    </rPh>
    <rPh sb="4" eb="6">
      <t>キカン</t>
    </rPh>
    <phoneticPr fontId="2"/>
  </si>
  <si>
    <t>（</t>
    <phoneticPr fontId="2"/>
  </si>
  <si>
    <t>）</t>
    <phoneticPr fontId="2"/>
  </si>
  <si>
    <t>償還
年次</t>
    <rPh sb="0" eb="2">
      <t>ショウカン</t>
    </rPh>
    <rPh sb="3" eb="5">
      <t>ネンジ</t>
    </rPh>
    <phoneticPr fontId="2"/>
  </si>
  <si>
    <t>償還額（単位：千円）</t>
    <rPh sb="0" eb="2">
      <t>ショウカン</t>
    </rPh>
    <rPh sb="2" eb="3">
      <t>ガク</t>
    </rPh>
    <rPh sb="4" eb="6">
      <t>タンイ</t>
    </rPh>
    <rPh sb="7" eb="9">
      <t>センエン</t>
    </rPh>
    <phoneticPr fontId="2"/>
  </si>
  <si>
    <t>元金</t>
    <rPh sb="0" eb="2">
      <t>ガンキン</t>
    </rPh>
    <phoneticPr fontId="2"/>
  </si>
  <si>
    <t>利息</t>
  </si>
  <si>
    <t>合計</t>
  </si>
  <si>
    <t>合計</t>
    <rPh sb="0" eb="2">
      <t>ゴウケイ</t>
    </rPh>
    <phoneticPr fontId="2"/>
  </si>
  <si>
    <t>　（３）既借入金状況（既設法人の場合）</t>
    <phoneticPr fontId="2"/>
  </si>
  <si>
    <t>施設名</t>
    <phoneticPr fontId="2"/>
  </si>
  <si>
    <t>借入先</t>
    <phoneticPr fontId="2"/>
  </si>
  <si>
    <t>借入額</t>
    <phoneticPr fontId="2"/>
  </si>
  <si>
    <r>
      <t>残金</t>
    </r>
    <r>
      <rPr>
        <sz val="7"/>
        <rFont val="ＭＳ 明朝"/>
        <family val="1"/>
        <charset val="128"/>
      </rPr>
      <t>※1</t>
    </r>
    <phoneticPr fontId="2"/>
  </si>
  <si>
    <r>
      <t>年間償還額</t>
    </r>
    <r>
      <rPr>
        <sz val="7"/>
        <rFont val="ＭＳ 明朝"/>
        <family val="1"/>
        <charset val="128"/>
      </rPr>
      <t>※2</t>
    </r>
    <phoneticPr fontId="2"/>
  </si>
  <si>
    <r>
      <t>償還助成後</t>
    </r>
    <r>
      <rPr>
        <sz val="7"/>
        <rFont val="ＭＳ 明朝"/>
        <family val="1"/>
        <charset val="128"/>
      </rPr>
      <t>※3</t>
    </r>
    <phoneticPr fontId="2"/>
  </si>
  <si>
    <t>合　計</t>
    <rPh sb="0" eb="1">
      <t>ゴウ</t>
    </rPh>
    <rPh sb="2" eb="3">
      <t>ケイ</t>
    </rPh>
    <phoneticPr fontId="2"/>
  </si>
  <si>
    <t>役　員　等　名　簿</t>
    <phoneticPr fontId="2"/>
  </si>
  <si>
    <t>役職</t>
    <rPh sb="0" eb="2">
      <t>ヤクショク</t>
    </rPh>
    <phoneticPr fontId="2"/>
  </si>
  <si>
    <t>氏　　　名</t>
  </si>
  <si>
    <t>よみがな</t>
    <phoneticPr fontId="2"/>
  </si>
  <si>
    <t>生年月日</t>
  </si>
  <si>
    <t>住　　　　　所</t>
  </si>
  <si>
    <r>
      <rPr>
        <sz val="9"/>
        <rFont val="ＭＳ 明朝"/>
        <family val="1"/>
        <charset val="128"/>
      </rPr>
      <t>例）</t>
    </r>
    <r>
      <rPr>
        <sz val="11"/>
        <rFont val="ＭＳ 明朝"/>
        <family val="1"/>
        <charset val="128"/>
      </rPr>
      <t>理事長</t>
    </r>
    <rPh sb="0" eb="1">
      <t>レイ</t>
    </rPh>
    <rPh sb="2" eb="5">
      <t>リジチョウ</t>
    </rPh>
    <phoneticPr fontId="2"/>
  </si>
  <si>
    <t>①</t>
    <phoneticPr fontId="2"/>
  </si>
  <si>
    <t>②</t>
    <phoneticPr fontId="2"/>
  </si>
  <si>
    <t>③</t>
    <phoneticPr fontId="2"/>
  </si>
  <si>
    <t>④</t>
    <phoneticPr fontId="2"/>
  </si>
  <si>
    <t>１　介護保険サービス提供事業所</t>
    <rPh sb="2" eb="4">
      <t>カイゴ</t>
    </rPh>
    <rPh sb="4" eb="6">
      <t>ホケン</t>
    </rPh>
    <rPh sb="10" eb="12">
      <t>テイキョウ</t>
    </rPh>
    <rPh sb="12" eb="14">
      <t>ジギョウ</t>
    </rPh>
    <rPh sb="14" eb="15">
      <t>ショ</t>
    </rPh>
    <phoneticPr fontId="2"/>
  </si>
  <si>
    <t>事業種別</t>
    <rPh sb="0" eb="2">
      <t>ジギョウ</t>
    </rPh>
    <rPh sb="2" eb="4">
      <t>シュベツ</t>
    </rPh>
    <phoneticPr fontId="2"/>
  </si>
  <si>
    <t>施設等名称</t>
    <rPh sb="0" eb="3">
      <t>シセツトウ</t>
    </rPh>
    <rPh sb="3" eb="5">
      <t>メイショウ</t>
    </rPh>
    <phoneticPr fontId="2"/>
  </si>
  <si>
    <t>所在地</t>
    <rPh sb="0" eb="3">
      <t>ショザイチ</t>
    </rPh>
    <phoneticPr fontId="2"/>
  </si>
  <si>
    <t>事業所番号</t>
    <rPh sb="0" eb="2">
      <t>ジギョウ</t>
    </rPh>
    <rPh sb="2" eb="3">
      <t>ショ</t>
    </rPh>
    <rPh sb="3" eb="5">
      <t>バンゴウ</t>
    </rPh>
    <phoneticPr fontId="2"/>
  </si>
  <si>
    <t>指定年月日</t>
    <rPh sb="0" eb="2">
      <t>シテイ</t>
    </rPh>
    <rPh sb="2" eb="5">
      <t>ネンガッピ</t>
    </rPh>
    <phoneticPr fontId="2"/>
  </si>
  <si>
    <t>定員</t>
    <rPh sb="0" eb="2">
      <t>テイイン</t>
    </rPh>
    <phoneticPr fontId="2"/>
  </si>
  <si>
    <t>併設事業所</t>
    <rPh sb="0" eb="2">
      <t>ヘイセツ</t>
    </rPh>
    <rPh sb="2" eb="4">
      <t>ジギョウ</t>
    </rPh>
    <rPh sb="4" eb="5">
      <t>ショ</t>
    </rPh>
    <phoneticPr fontId="2"/>
  </si>
  <si>
    <t>過去3年間の改善指導等の有無</t>
    <rPh sb="0" eb="2">
      <t>カコ</t>
    </rPh>
    <rPh sb="3" eb="5">
      <t>ネンカン</t>
    </rPh>
    <rPh sb="6" eb="8">
      <t>カイゼン</t>
    </rPh>
    <rPh sb="8" eb="10">
      <t>シドウ</t>
    </rPh>
    <rPh sb="10" eb="11">
      <t>トウ</t>
    </rPh>
    <rPh sb="12" eb="14">
      <t>ウム</t>
    </rPh>
    <phoneticPr fontId="2"/>
  </si>
  <si>
    <t>左が有りの場合の改善措置の有無</t>
    <rPh sb="0" eb="1">
      <t>ヒダリ</t>
    </rPh>
    <rPh sb="2" eb="3">
      <t>ア</t>
    </rPh>
    <rPh sb="5" eb="7">
      <t>バアイ</t>
    </rPh>
    <rPh sb="8" eb="10">
      <t>カイゼン</t>
    </rPh>
    <rPh sb="10" eb="12">
      <t>ソチ</t>
    </rPh>
    <rPh sb="13" eb="15">
      <t>ウム</t>
    </rPh>
    <phoneticPr fontId="2"/>
  </si>
  <si>
    <t>グループホーム○○</t>
    <phoneticPr fontId="2"/>
  </si>
  <si>
    <t>2ﾕﾆｯﾄ　18名</t>
    <phoneticPr fontId="2"/>
  </si>
  <si>
    <t>有り</t>
    <rPh sb="0" eb="1">
      <t>ア</t>
    </rPh>
    <phoneticPr fontId="2"/>
  </si>
  <si>
    <t>※休止中の事業所も記載してください。</t>
    <rPh sb="1" eb="4">
      <t>キュウシチュウ</t>
    </rPh>
    <rPh sb="5" eb="8">
      <t>ジギョウショ</t>
    </rPh>
    <rPh sb="9" eb="11">
      <t>キサイ</t>
    </rPh>
    <phoneticPr fontId="2"/>
  </si>
  <si>
    <t>２　その他の事業所</t>
    <rPh sb="4" eb="5">
      <t>タ</t>
    </rPh>
    <rPh sb="6" eb="8">
      <t>ジギョウ</t>
    </rPh>
    <rPh sb="8" eb="9">
      <t>ショ</t>
    </rPh>
    <phoneticPr fontId="2"/>
  </si>
  <si>
    <t>備考</t>
    <rPh sb="0" eb="2">
      <t>ビコウ</t>
    </rPh>
    <phoneticPr fontId="2"/>
  </si>
  <si>
    <t>１年目</t>
    <rPh sb="1" eb="3">
      <t>ネンメ</t>
    </rPh>
    <phoneticPr fontId="2"/>
  </si>
  <si>
    <t>２年目</t>
    <rPh sb="1" eb="2">
      <t>ネン</t>
    </rPh>
    <rPh sb="2" eb="3">
      <t>メ</t>
    </rPh>
    <phoneticPr fontId="2"/>
  </si>
  <si>
    <t>収入</t>
    <rPh sb="0" eb="2">
      <t>シュウニュウ</t>
    </rPh>
    <phoneticPr fontId="2"/>
  </si>
  <si>
    <t>介護保険サービス費　</t>
    <rPh sb="0" eb="2">
      <t>カイゴ</t>
    </rPh>
    <rPh sb="2" eb="4">
      <t>ホケン</t>
    </rPh>
    <rPh sb="8" eb="9">
      <t>ヒ</t>
    </rPh>
    <phoneticPr fontId="2"/>
  </si>
  <si>
    <t>利用料</t>
    <rPh sb="0" eb="3">
      <t>リヨウリョウ</t>
    </rPh>
    <phoneticPr fontId="2"/>
  </si>
  <si>
    <t>居住費（家賃）　</t>
    <rPh sb="0" eb="2">
      <t>キョジュウ</t>
    </rPh>
    <rPh sb="2" eb="3">
      <t>ヒ</t>
    </rPh>
    <rPh sb="4" eb="6">
      <t>ヤチン</t>
    </rPh>
    <phoneticPr fontId="2"/>
  </si>
  <si>
    <t>食費　</t>
    <rPh sb="0" eb="2">
      <t>ショクヒ</t>
    </rPh>
    <phoneticPr fontId="2"/>
  </si>
  <si>
    <t>水道光熱費　</t>
    <rPh sb="0" eb="2">
      <t>スイドウ</t>
    </rPh>
    <rPh sb="2" eb="5">
      <t>コウネツヒ</t>
    </rPh>
    <phoneticPr fontId="2"/>
  </si>
  <si>
    <t>その他利用料</t>
    <rPh sb="2" eb="3">
      <t>タ</t>
    </rPh>
    <rPh sb="3" eb="6">
      <t>リヨウリョウ</t>
    </rPh>
    <phoneticPr fontId="2"/>
  </si>
  <si>
    <t>その他の収入　</t>
    <rPh sb="2" eb="3">
      <t>タ</t>
    </rPh>
    <rPh sb="4" eb="6">
      <t>シュウニュウ</t>
    </rPh>
    <phoneticPr fontId="2"/>
  </si>
  <si>
    <t>支出</t>
    <rPh sb="0" eb="2">
      <t>シシュツ</t>
    </rPh>
    <phoneticPr fontId="2"/>
  </si>
  <si>
    <t>人件費</t>
    <rPh sb="0" eb="3">
      <t>ジンケンヒ</t>
    </rPh>
    <phoneticPr fontId="2"/>
  </si>
  <si>
    <t>地代・家賃</t>
    <rPh sb="0" eb="2">
      <t>チダイ</t>
    </rPh>
    <rPh sb="3" eb="5">
      <t>ヤチン</t>
    </rPh>
    <phoneticPr fontId="2"/>
  </si>
  <si>
    <t>設備費・営繕費</t>
    <rPh sb="0" eb="3">
      <t>セツビヒ</t>
    </rPh>
    <rPh sb="4" eb="6">
      <t>エイゼン</t>
    </rPh>
    <rPh sb="6" eb="7">
      <t>ヒ</t>
    </rPh>
    <phoneticPr fontId="2"/>
  </si>
  <si>
    <t>食材料費</t>
    <rPh sb="0" eb="1">
      <t>ショク</t>
    </rPh>
    <rPh sb="1" eb="4">
      <t>ザイリョウヒ</t>
    </rPh>
    <phoneticPr fontId="2"/>
  </si>
  <si>
    <t>水道光熱費</t>
    <rPh sb="0" eb="2">
      <t>スイドウ</t>
    </rPh>
    <rPh sb="2" eb="5">
      <t>コウネツヒ</t>
    </rPh>
    <phoneticPr fontId="2"/>
  </si>
  <si>
    <t>消耗品費</t>
    <rPh sb="0" eb="2">
      <t>ショウモウ</t>
    </rPh>
    <rPh sb="2" eb="3">
      <t>ヒン</t>
    </rPh>
    <rPh sb="3" eb="4">
      <t>ヒ</t>
    </rPh>
    <phoneticPr fontId="2"/>
  </si>
  <si>
    <t>その他事業費・事務費</t>
    <rPh sb="2" eb="3">
      <t>タ</t>
    </rPh>
    <rPh sb="3" eb="6">
      <t>ジギョウヒ</t>
    </rPh>
    <rPh sb="7" eb="10">
      <t>ジムヒ</t>
    </rPh>
    <phoneticPr fontId="2"/>
  </si>
  <si>
    <t>借入金返済（元金）</t>
    <rPh sb="0" eb="1">
      <t>シャク</t>
    </rPh>
    <rPh sb="1" eb="3">
      <t>ニュウキン</t>
    </rPh>
    <rPh sb="3" eb="5">
      <t>ヘンサイ</t>
    </rPh>
    <rPh sb="6" eb="8">
      <t>ガンキン</t>
    </rPh>
    <phoneticPr fontId="2"/>
  </si>
  <si>
    <t>借入金返済（利子）</t>
    <rPh sb="0" eb="1">
      <t>シャク</t>
    </rPh>
    <rPh sb="1" eb="3">
      <t>ニュウキン</t>
    </rPh>
    <rPh sb="3" eb="5">
      <t>ヘンサイ</t>
    </rPh>
    <rPh sb="6" eb="8">
      <t>リシ</t>
    </rPh>
    <phoneticPr fontId="2"/>
  </si>
  <si>
    <t>その他の支出</t>
    <rPh sb="2" eb="3">
      <t>タ</t>
    </rPh>
    <rPh sb="4" eb="6">
      <t>シシュツ</t>
    </rPh>
    <phoneticPr fontId="2"/>
  </si>
  <si>
    <t>うち利用者負担額</t>
    <rPh sb="2" eb="5">
      <t>リヨウシャ</t>
    </rPh>
    <rPh sb="5" eb="7">
      <t>フタン</t>
    </rPh>
    <rPh sb="7" eb="8">
      <t>ガク</t>
    </rPh>
    <phoneticPr fontId="2"/>
  </si>
  <si>
    <t>介護保険サービス費</t>
    <rPh sb="0" eb="2">
      <t>カイゴ</t>
    </rPh>
    <rPh sb="2" eb="4">
      <t>ホケン</t>
    </rPh>
    <rPh sb="8" eb="9">
      <t>ヒ</t>
    </rPh>
    <phoneticPr fontId="2"/>
  </si>
  <si>
    <t>居住費</t>
    <rPh sb="0" eb="2">
      <t>キョジュウ</t>
    </rPh>
    <rPh sb="2" eb="3">
      <t>ヒ</t>
    </rPh>
    <phoneticPr fontId="2"/>
  </si>
  <si>
    <t>食費</t>
    <rPh sb="0" eb="2">
      <t>ショクヒ</t>
    </rPh>
    <phoneticPr fontId="2"/>
  </si>
  <si>
    <t>印</t>
    <rPh sb="0" eb="1">
      <t>イン</t>
    </rPh>
    <phoneticPr fontId="2"/>
  </si>
  <si>
    <t>記</t>
    <rPh sb="0" eb="1">
      <t>キ</t>
    </rPh>
    <phoneticPr fontId="2"/>
  </si>
  <si>
    <r>
      <t>電話番号</t>
    </r>
    <r>
      <rPr>
        <u/>
        <sz val="11"/>
        <rFont val="ＭＳ 明朝"/>
        <family val="1"/>
        <charset val="128"/>
      </rPr>
      <t>　　　　　　　　　　　　　　　</t>
    </r>
    <phoneticPr fontId="2"/>
  </si>
  <si>
    <t>平成　　年　　月　　日　</t>
    <phoneticPr fontId="2"/>
  </si>
  <si>
    <t>３年目</t>
    <rPh sb="1" eb="2">
      <t>ネン</t>
    </rPh>
    <rPh sb="2" eb="3">
      <t>メ</t>
    </rPh>
    <phoneticPr fontId="2"/>
  </si>
  <si>
    <t>予　算　額</t>
    <rPh sb="0" eb="1">
      <t>ヨ</t>
    </rPh>
    <rPh sb="2" eb="3">
      <t>ザン</t>
    </rPh>
    <rPh sb="4" eb="5">
      <t>ガク</t>
    </rPh>
    <phoneticPr fontId="2"/>
  </si>
  <si>
    <t>法　人　事　業　実　績　書</t>
    <rPh sb="0" eb="1">
      <t>ホウ</t>
    </rPh>
    <rPh sb="2" eb="3">
      <t>ジン</t>
    </rPh>
    <rPh sb="4" eb="5">
      <t>コト</t>
    </rPh>
    <rPh sb="6" eb="7">
      <t>ギョウ</t>
    </rPh>
    <rPh sb="8" eb="9">
      <t>ミ</t>
    </rPh>
    <rPh sb="10" eb="11">
      <t>ツムギ</t>
    </rPh>
    <rPh sb="12" eb="13">
      <t>ショ</t>
    </rPh>
    <phoneticPr fontId="2"/>
  </si>
  <si>
    <t>収入計  (Ａ)</t>
    <rPh sb="0" eb="2">
      <t>シュウニュウ</t>
    </rPh>
    <rPh sb="2" eb="3">
      <t>ケイ</t>
    </rPh>
    <phoneticPr fontId="2"/>
  </si>
  <si>
    <t>支出計  (Ｂ)</t>
    <rPh sb="0" eb="2">
      <t>シシュツ</t>
    </rPh>
    <rPh sb="2" eb="3">
      <t>ケイ</t>
    </rPh>
    <phoneticPr fontId="2"/>
  </si>
  <si>
    <t>収支差額  （Ａ－Ｂ）</t>
    <rPh sb="0" eb="2">
      <t>シュウシ</t>
    </rPh>
    <rPh sb="2" eb="4">
      <t>サガク</t>
    </rPh>
    <phoneticPr fontId="2"/>
  </si>
  <si>
    <t>１　提案内容</t>
    <rPh sb="2" eb="4">
      <t>テイアン</t>
    </rPh>
    <phoneticPr fontId="2"/>
  </si>
  <si>
    <t>（記載例）
認知症対応型共同生活介護</t>
    <rPh sb="1" eb="3">
      <t>キサイ</t>
    </rPh>
    <rPh sb="3" eb="4">
      <t>レイ</t>
    </rPh>
    <rPh sb="6" eb="9">
      <t>ニンチショウ</t>
    </rPh>
    <rPh sb="9" eb="12">
      <t>タイオウガタ</t>
    </rPh>
    <rPh sb="12" eb="14">
      <t>キョウドウ</t>
    </rPh>
    <rPh sb="14" eb="16">
      <t>セイカツ</t>
    </rPh>
    <rPh sb="16" eb="18">
      <t>カイゴ</t>
    </rPh>
    <phoneticPr fontId="2"/>
  </si>
  <si>
    <t>提　　案　　書</t>
    <rPh sb="0" eb="1">
      <t>ツツミ</t>
    </rPh>
    <rPh sb="3" eb="4">
      <t>アン</t>
    </rPh>
    <rPh sb="6" eb="7">
      <t>ショ</t>
    </rPh>
    <phoneticPr fontId="2"/>
  </si>
  <si>
    <t>法人等名称</t>
    <rPh sb="0" eb="2">
      <t>ホウジン</t>
    </rPh>
    <rPh sb="2" eb="3">
      <t>トウ</t>
    </rPh>
    <rPh sb="3" eb="5">
      <t>メイショウ</t>
    </rPh>
    <phoneticPr fontId="2"/>
  </si>
  <si>
    <t>代表者職氏名</t>
    <rPh sb="3" eb="4">
      <t>ショク</t>
    </rPh>
    <rPh sb="4" eb="6">
      <t>シメイ</t>
    </rPh>
    <phoneticPr fontId="2"/>
  </si>
  <si>
    <t>所　在　地</t>
    <rPh sb="0" eb="1">
      <t>トコロ</t>
    </rPh>
    <rPh sb="2" eb="3">
      <t>ザイ</t>
    </rPh>
    <rPh sb="4" eb="5">
      <t>チ</t>
    </rPh>
    <phoneticPr fontId="2"/>
  </si>
  <si>
    <t>２　事業内容</t>
    <phoneticPr fontId="2"/>
  </si>
  <si>
    <r>
      <t>担当者職氏名</t>
    </r>
    <r>
      <rPr>
        <u/>
        <sz val="11"/>
        <rFont val="ＭＳ 明朝"/>
        <family val="1"/>
        <charset val="128"/>
      </rPr>
      <t>　　　　　　　　　　　　　　　</t>
    </r>
    <rPh sb="3" eb="4">
      <t>ショク</t>
    </rPh>
    <phoneticPr fontId="2"/>
  </si>
  <si>
    <t>法人等名称</t>
    <rPh sb="0" eb="2">
      <t>ホウジン</t>
    </rPh>
    <rPh sb="2" eb="3">
      <t>トウ</t>
    </rPh>
    <rPh sb="3" eb="4">
      <t>メイ</t>
    </rPh>
    <rPh sb="4" eb="5">
      <t>ショウ</t>
    </rPh>
    <phoneticPr fontId="2"/>
  </si>
  <si>
    <t>資　金　計　画　書</t>
    <rPh sb="0" eb="1">
      <t>シ</t>
    </rPh>
    <rPh sb="2" eb="3">
      <t>キン</t>
    </rPh>
    <rPh sb="4" eb="5">
      <t>ケイ</t>
    </rPh>
    <rPh sb="6" eb="7">
      <t>ガ</t>
    </rPh>
    <rPh sb="8" eb="9">
      <t>ショ</t>
    </rPh>
    <phoneticPr fontId="2"/>
  </si>
  <si>
    <t>※記入欄が足りない場合は，適宜追加してください。</t>
    <rPh sb="1" eb="4">
      <t>キニュウラン</t>
    </rPh>
    <rPh sb="5" eb="6">
      <t>タ</t>
    </rPh>
    <rPh sb="9" eb="11">
      <t>バアイ</t>
    </rPh>
    <rPh sb="13" eb="15">
      <t>テキギ</t>
    </rPh>
    <rPh sb="15" eb="17">
      <t>ツイカ</t>
    </rPh>
    <phoneticPr fontId="2"/>
  </si>
  <si>
    <t>備考
　当該法人の役員（業務を執行する社員，取締役，執行役又はこれらに準ずる者をいい，相談役，顧問その他いかなる名称を有する者であるかを問わず，法人に対し業務を執行する社員，取締役，執行役又はこれらと同等の支配力を有すると認められる者を含む。）について記入してください。
　新規法人を設立する場合は，予定者を記入してください。</t>
    <rPh sb="137" eb="139">
      <t>シンキ</t>
    </rPh>
    <rPh sb="139" eb="141">
      <t>ホウジン</t>
    </rPh>
    <rPh sb="142" eb="144">
      <t>セツリツ</t>
    </rPh>
    <rPh sb="146" eb="148">
      <t>バアイ</t>
    </rPh>
    <rPh sb="150" eb="152">
      <t>ヨテイ</t>
    </rPh>
    <rPh sb="152" eb="153">
      <t>シャ</t>
    </rPh>
    <rPh sb="154" eb="156">
      <t>キニュウ</t>
    </rPh>
    <phoneticPr fontId="2"/>
  </si>
  <si>
    <t>左に対して，予定している返還財源</t>
    <rPh sb="0" eb="1">
      <t>ヒダリ</t>
    </rPh>
    <rPh sb="2" eb="3">
      <t>タイ</t>
    </rPh>
    <rPh sb="6" eb="8">
      <t>ヨテイ</t>
    </rPh>
    <rPh sb="12" eb="14">
      <t>ヘンカン</t>
    </rPh>
    <rPh sb="14" eb="16">
      <t>ザイゲン</t>
    </rPh>
    <phoneticPr fontId="2"/>
  </si>
  <si>
    <t>※2　年間償還額は，２年目以降を記載してください。</t>
    <rPh sb="3" eb="5">
      <t>ネンカン</t>
    </rPh>
    <rPh sb="5" eb="8">
      <t>ショウカンガク</t>
    </rPh>
    <rPh sb="11" eb="13">
      <t>ネンメ</t>
    </rPh>
    <rPh sb="13" eb="15">
      <t>イコウ</t>
    </rPh>
    <rPh sb="16" eb="18">
      <t>キサイ</t>
    </rPh>
    <phoneticPr fontId="2"/>
  </si>
  <si>
    <t>※3　償還助成がある場合は，助成後の法人負担額を記載してください。</t>
    <rPh sb="3" eb="5">
      <t>ショウカン</t>
    </rPh>
    <rPh sb="5" eb="7">
      <t>ジョセイ</t>
    </rPh>
    <rPh sb="10" eb="12">
      <t>バアイ</t>
    </rPh>
    <rPh sb="14" eb="16">
      <t>ジョセイ</t>
    </rPh>
    <rPh sb="16" eb="17">
      <t>ゴ</t>
    </rPh>
    <rPh sb="18" eb="20">
      <t>ホウジン</t>
    </rPh>
    <rPh sb="20" eb="23">
      <t>フタンガク</t>
    </rPh>
    <rPh sb="24" eb="26">
      <t>キサイ</t>
    </rPh>
    <phoneticPr fontId="2"/>
  </si>
  <si>
    <t>事業所</t>
    <rPh sb="0" eb="2">
      <t>ジギョウ</t>
    </rPh>
    <rPh sb="2" eb="3">
      <t>ショ</t>
    </rPh>
    <phoneticPr fontId="2"/>
  </si>
  <si>
    <t>標準月額</t>
    <phoneticPr fontId="2"/>
  </si>
  <si>
    <t>職種</t>
    <rPh sb="0" eb="2">
      <t>ショクシュ</t>
    </rPh>
    <phoneticPr fontId="2"/>
  </si>
  <si>
    <t>盛　岡　市　長　様</t>
    <phoneticPr fontId="2"/>
  </si>
  <si>
    <t>（参考様式１）</t>
    <rPh sb="1" eb="3">
      <t>サンコウ</t>
    </rPh>
    <rPh sb="3" eb="5">
      <t>ヨウシキ</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</si>
  <si>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</si>
  <si>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年</t>
    <rPh sb="0" eb="1">
      <t>ネン</t>
    </rPh>
    <phoneticPr fontId="2"/>
  </si>
  <si>
    <t>月分）</t>
    <rPh sb="0" eb="2">
      <t>ガツブン</t>
    </rPh>
    <phoneticPr fontId="2"/>
  </si>
  <si>
    <t>サービス種類</t>
    <phoneticPr fontId="2"/>
  </si>
  <si>
    <t>(</t>
    <phoneticPr fontId="2"/>
  </si>
  <si>
    <t>)</t>
    <phoneticPr fontId="2"/>
  </si>
  <si>
    <t>事業所・施設名</t>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</si>
  <si>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</si>
  <si>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</si>
  <si>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</si>
  <si>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</si>
  <si>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</si>
  <si>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</si>
  <si>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phoneticPr fontId="2"/>
  </si>
  <si>
    <t>週平均の勤務時間</t>
    <phoneticPr fontId="2"/>
  </si>
  <si>
    <t>常勤換算後の人数</t>
    <phoneticPr fontId="2"/>
  </si>
  <si>
    <t>＊</t>
    <phoneticPr fontId="2"/>
  </si>
  <si>
    <t>（記載例－１）</t>
    <rPh sb="1" eb="3">
      <t>キサイ</t>
    </rPh>
    <rPh sb="3" eb="4">
      <t>レイ</t>
    </rPh>
    <phoneticPr fontId="2"/>
  </si>
  <si>
    <t>（記載例－２）</t>
    <rPh sb="1" eb="3">
      <t>キサイ</t>
    </rPh>
    <rPh sb="3" eb="4">
      <t>レイ</t>
    </rPh>
    <phoneticPr fontId="2"/>
  </si>
  <si>
    <t>ab</t>
    <phoneticPr fontId="2"/>
  </si>
  <si>
    <t>cd</t>
    <phoneticPr fontId="2"/>
  </si>
  <si>
    <t>de</t>
    <phoneticPr fontId="2"/>
  </si>
  <si>
    <t>e</t>
    <phoneticPr fontId="2"/>
  </si>
  <si>
    <t>　＊欄には、当該月の曜日を記入してください。</t>
    <rPh sb="2" eb="3">
      <t>ラン</t>
    </rPh>
    <rPh sb="6" eb="8">
      <t>トウガイ</t>
    </rPh>
    <rPh sb="8" eb="9">
      <t>ツキ</t>
    </rPh>
    <rPh sb="10" eb="12">
      <t>ヨウビ</t>
    </rPh>
    <rPh sb="13" eb="15">
      <t>キニュウ</t>
    </rPh>
    <phoneticPr fontId="2"/>
  </si>
  <si>
    <t>　申請する事業に係る従業者全員（管理者を含む。）について、４週間分の勤務すべき時間数を記入してください。勤務時間ご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2"/>
  </si>
  <si>
    <t>　職種ごとに下記の勤務形態の区分の順にまとめて記載し、「週平均の勤務時間」については、職種ごとのＡの小計と、Ｂ～Ｄまでを加えた数の小計の行を挿入してください。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2"/>
  </si>
  <si>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</si>
  <si>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</si>
  <si>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2"/>
  </si>
  <si>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2"/>
  </si>
  <si>
    <t>介護老人保健施設</t>
    <rPh sb="0" eb="2">
      <t>カイゴ</t>
    </rPh>
    <rPh sb="2" eb="4">
      <t>ロウジン</t>
    </rPh>
    <rPh sb="4" eb="6">
      <t>ホケン</t>
    </rPh>
    <rPh sb="6" eb="8">
      <t>シセツ</t>
    </rPh>
    <phoneticPr fontId="2"/>
  </si>
  <si>
    <t>開設年月日</t>
    <rPh sb="0" eb="2">
      <t>カイセツ</t>
    </rPh>
    <rPh sb="2" eb="5">
      <t>ネンガッピ</t>
    </rPh>
    <phoneticPr fontId="2"/>
  </si>
  <si>
    <t>（新設による指定年月日又は増床による変更年月日を記入してください。）</t>
    <rPh sb="24" eb="26">
      <t>キニュウ</t>
    </rPh>
    <phoneticPr fontId="2"/>
  </si>
  <si>
    <t>転換を希望する理由</t>
    <rPh sb="0" eb="2">
      <t>テンカン</t>
    </rPh>
    <rPh sb="3" eb="5">
      <t>キボウ</t>
    </rPh>
    <rPh sb="7" eb="9">
      <t>リユウ</t>
    </rPh>
    <phoneticPr fontId="2"/>
  </si>
  <si>
    <t>あり</t>
    <phoneticPr fontId="2"/>
  </si>
  <si>
    <t>なし</t>
    <phoneticPr fontId="2"/>
  </si>
  <si>
    <t>（「あり」の場合は，その内容を記載してください。）</t>
    <rPh sb="6" eb="8">
      <t>バアイ</t>
    </rPh>
    <rPh sb="12" eb="14">
      <t>ナイヨウ</t>
    </rPh>
    <rPh sb="15" eb="17">
      <t>キサイ</t>
    </rPh>
    <phoneticPr fontId="2"/>
  </si>
  <si>
    <t>盛岡市内丸12番1号</t>
    <rPh sb="0" eb="3">
      <t>モリオカシ</t>
    </rPh>
    <rPh sb="3" eb="4">
      <t>ウチ</t>
    </rPh>
    <rPh sb="4" eb="5">
      <t>マル</t>
    </rPh>
    <rPh sb="7" eb="8">
      <t>バン</t>
    </rPh>
    <rPh sb="9" eb="10">
      <t>ゴウ</t>
    </rPh>
    <phoneticPr fontId="2"/>
  </si>
  <si>
    <t>現在交渉中</t>
    <rPh sb="0" eb="2">
      <t>ゲンザイ</t>
    </rPh>
    <rPh sb="2" eb="5">
      <t>コウショウチュウ</t>
    </rPh>
    <phoneticPr fontId="2"/>
  </si>
  <si>
    <t>償還計画は，別紙のとおり。</t>
    <rPh sb="0" eb="2">
      <t>ショウカン</t>
    </rPh>
    <rPh sb="2" eb="4">
      <t>ケイカク</t>
    </rPh>
    <rPh sb="6" eb="8">
      <t>ベッシ</t>
    </rPh>
    <phoneticPr fontId="2"/>
  </si>
  <si>
    <t>　（２）借入金に対する償還計画（記入欄が足りない場合は，適宜追加してください。）</t>
    <rPh sb="4" eb="6">
      <t>カリイ</t>
    </rPh>
    <rPh sb="6" eb="7">
      <t>キン</t>
    </rPh>
    <rPh sb="8" eb="9">
      <t>タイ</t>
    </rPh>
    <rPh sb="11" eb="13">
      <t>ショウカン</t>
    </rPh>
    <rPh sb="13" eb="15">
      <t>ケイカク</t>
    </rPh>
    <phoneticPr fontId="2"/>
  </si>
  <si>
    <t>※1　残金については，平成29年度支払後の金額とします。</t>
    <rPh sb="3" eb="5">
      <t>ザンキン</t>
    </rPh>
    <rPh sb="11" eb="13">
      <t>ヘイセイ</t>
    </rPh>
    <rPh sb="15" eb="17">
      <t>ネンド</t>
    </rPh>
    <rPh sb="17" eb="19">
      <t>シハライ</t>
    </rPh>
    <rPh sb="19" eb="20">
      <t>ゴ</t>
    </rPh>
    <rPh sb="21" eb="23">
      <t>キンガク</t>
    </rPh>
    <phoneticPr fontId="2"/>
  </si>
  <si>
    <t>補助金が不交付の場合は，○○を増額予定</t>
    <rPh sb="0" eb="3">
      <t>ホジョキン</t>
    </rPh>
    <rPh sb="4" eb="5">
      <t>フ</t>
    </rPh>
    <rPh sb="5" eb="7">
      <t>コウフ</t>
    </rPh>
    <rPh sb="8" eb="10">
      <t>バアイ</t>
    </rPh>
    <rPh sb="15" eb="17">
      <t>ゾウガク</t>
    </rPh>
    <rPh sb="17" eb="19">
      <t>ヨテイ</t>
    </rPh>
    <phoneticPr fontId="2"/>
  </si>
  <si>
    <t>建築費（改修費を含む。）</t>
    <rPh sb="0" eb="3">
      <t>ケンチクヒ</t>
    </rPh>
    <rPh sb="4" eb="7">
      <t>カイシュウヒ</t>
    </rPh>
    <rPh sb="8" eb="9">
      <t>フク</t>
    </rPh>
    <phoneticPr fontId="2"/>
  </si>
  <si>
    <t>運転資金（３か月分）</t>
    <rPh sb="0" eb="2">
      <t>ウンテン</t>
    </rPh>
    <rPh sb="2" eb="4">
      <t>シキン</t>
    </rPh>
    <rPh sb="7" eb="8">
      <t>ゲツ</t>
    </rPh>
    <rPh sb="8" eb="9">
      <t>ブン</t>
    </rPh>
    <phoneticPr fontId="2"/>
  </si>
  <si>
    <t>（　　　　　　　　）</t>
    <phoneticPr fontId="2"/>
  </si>
  <si>
    <t>　盛岡市高齢者保健福祉計画・第７期介護保険事業計画に基づく介護施設等の設置及び運営事業者候補者募集要項に基づき，下記のとおり提案します。
　また，募集要項に記載された内容を十分に理解した上で提案することを誓約します。</t>
    <rPh sb="33" eb="34">
      <t>トウ</t>
    </rPh>
    <rPh sb="44" eb="47">
      <t>コウホシャ</t>
    </rPh>
    <rPh sb="62" eb="64">
      <t>テイアン</t>
    </rPh>
    <rPh sb="73" eb="75">
      <t>ボシュウ</t>
    </rPh>
    <rPh sb="75" eb="77">
      <t>ヨウコウ</t>
    </rPh>
    <rPh sb="78" eb="80">
      <t>キサイ</t>
    </rPh>
    <rPh sb="83" eb="85">
      <t>ナイヨウ</t>
    </rPh>
    <rPh sb="86" eb="88">
      <t>ジュウブン</t>
    </rPh>
    <rPh sb="89" eb="91">
      <t>リカイ</t>
    </rPh>
    <rPh sb="93" eb="94">
      <t>ウエ</t>
    </rPh>
    <rPh sb="95" eb="97">
      <t>テイアン</t>
    </rPh>
    <phoneticPr fontId="2"/>
  </si>
  <si>
    <t>　　添付書類のとおり。</t>
    <phoneticPr fontId="2"/>
  </si>
  <si>
    <r>
      <t>Eメール</t>
    </r>
    <r>
      <rPr>
        <u/>
        <sz val="11"/>
        <rFont val="ＭＳ 明朝"/>
        <family val="1"/>
        <charset val="128"/>
      </rPr>
      <t>　　　　　　　　　　　　　　　</t>
    </r>
    <phoneticPr fontId="2"/>
  </si>
  <si>
    <t>様式１</t>
    <rPh sb="0" eb="2">
      <t>ヨウシキ</t>
    </rPh>
    <phoneticPr fontId="2"/>
  </si>
  <si>
    <t>様式４</t>
    <rPh sb="0" eb="2">
      <t>ヨウシキ</t>
    </rPh>
    <phoneticPr fontId="2"/>
  </si>
  <si>
    <t>様式６</t>
    <rPh sb="0" eb="2">
      <t>ヨウシキ</t>
    </rPh>
    <phoneticPr fontId="2"/>
  </si>
  <si>
    <t>様式７</t>
    <rPh sb="0" eb="2">
      <t>ヨウシキ</t>
    </rPh>
    <phoneticPr fontId="2"/>
  </si>
  <si>
    <r>
      <t>募集</t>
    </r>
    <r>
      <rPr>
        <u/>
        <sz val="11"/>
        <rFont val="ＭＳ 明朝"/>
        <family val="1"/>
        <charset val="128"/>
      </rPr>
      <t/>
    </r>
    <phoneticPr fontId="2"/>
  </si>
  <si>
    <t>Ａ</t>
    <phoneticPr fontId="29"/>
  </si>
  <si>
    <t>特別養護老人ホーム</t>
    <rPh sb="0" eb="2">
      <t>トクベツ</t>
    </rPh>
    <rPh sb="2" eb="4">
      <t>ヨウゴ</t>
    </rPh>
    <rPh sb="4" eb="6">
      <t>ロウジン</t>
    </rPh>
    <phoneticPr fontId="2"/>
  </si>
  <si>
    <t>別紙</t>
    <rPh sb="0" eb="2">
      <t>ベッシ</t>
    </rPh>
    <phoneticPr fontId="2"/>
  </si>
  <si>
    <t>【</t>
    <phoneticPr fontId="29"/>
  </si>
  <si>
    <t>用</t>
    <rPh sb="0" eb="1">
      <t>ヨウ</t>
    </rPh>
    <phoneticPr fontId="2"/>
  </si>
  <si>
    <t>】</t>
    <phoneticPr fontId="29"/>
  </si>
  <si>
    <t>Ｂ</t>
    <phoneticPr fontId="29"/>
  </si>
  <si>
    <t>２</t>
    <phoneticPr fontId="29"/>
  </si>
  <si>
    <t>-</t>
    <phoneticPr fontId="2"/>
  </si>
  <si>
    <t>書類番号</t>
    <rPh sb="0" eb="2">
      <t>ショルイ</t>
    </rPh>
    <rPh sb="2" eb="4">
      <t>バンゴウ</t>
    </rPh>
    <phoneticPr fontId="2"/>
  </si>
  <si>
    <t>書類の種類</t>
  </si>
  <si>
    <t>様　式</t>
  </si>
  <si>
    <t>　備　　考</t>
  </si>
  <si>
    <t>チェック</t>
    <phoneticPr fontId="2"/>
  </si>
  <si>
    <t>Ｃ</t>
    <phoneticPr fontId="29"/>
  </si>
  <si>
    <t>認知症対応型共同生活介護</t>
    <rPh sb="0" eb="3">
      <t>ニンチショウ</t>
    </rPh>
    <rPh sb="3" eb="6">
      <t>タイオウガタ</t>
    </rPh>
    <rPh sb="6" eb="8">
      <t>キョウドウ</t>
    </rPh>
    <rPh sb="8" eb="10">
      <t>セイカツ</t>
    </rPh>
    <rPh sb="10" eb="12">
      <t>カイゴ</t>
    </rPh>
    <phoneticPr fontId="2"/>
  </si>
  <si>
    <t>５</t>
    <phoneticPr fontId="29"/>
  </si>
  <si>
    <t>(</t>
    <phoneticPr fontId="29"/>
  </si>
  <si>
    <t>)</t>
    <phoneticPr fontId="29"/>
  </si>
  <si>
    <t>提案書</t>
    <rPh sb="0" eb="3">
      <t>テイアンショ</t>
    </rPh>
    <phoneticPr fontId="2"/>
  </si>
  <si>
    <t>様式１</t>
    <phoneticPr fontId="2"/>
  </si>
  <si>
    <t>□</t>
    <phoneticPr fontId="2"/>
  </si>
  <si>
    <t>Ｄ</t>
    <phoneticPr fontId="29"/>
  </si>
  <si>
    <t>小規模多機能型居宅介護</t>
    <rPh sb="0" eb="3">
      <t>ショウキボ</t>
    </rPh>
    <rPh sb="3" eb="6">
      <t>タキノウ</t>
    </rPh>
    <rPh sb="6" eb="7">
      <t>ガタ</t>
    </rPh>
    <rPh sb="7" eb="9">
      <t>キョタク</t>
    </rPh>
    <rPh sb="9" eb="11">
      <t>カイゴ</t>
    </rPh>
    <phoneticPr fontId="2"/>
  </si>
  <si>
    <t>事業計画書</t>
  </si>
  <si>
    <t>Ｅ</t>
    <phoneticPr fontId="29"/>
  </si>
  <si>
    <t>看護小規模多機能型居宅介護</t>
    <rPh sb="0" eb="2">
      <t>カンゴ</t>
    </rPh>
    <rPh sb="2" eb="5">
      <t>ショウキボ</t>
    </rPh>
    <rPh sb="5" eb="8">
      <t>タキノウ</t>
    </rPh>
    <rPh sb="8" eb="9">
      <t>ガタ</t>
    </rPh>
    <rPh sb="9" eb="11">
      <t>キョタク</t>
    </rPh>
    <rPh sb="11" eb="13">
      <t>カイゴ</t>
    </rPh>
    <phoneticPr fontId="2"/>
  </si>
  <si>
    <t>土地・建物に係る関係部署との協議状況調書</t>
  </si>
  <si>
    <t>様式３</t>
    <phoneticPr fontId="2"/>
  </si>
  <si>
    <t>□</t>
    <phoneticPr fontId="2"/>
  </si>
  <si>
    <t>Ｆ</t>
    <phoneticPr fontId="29"/>
  </si>
  <si>
    <t>特定施設入居者生活介護</t>
    <rPh sb="0" eb="2">
      <t>トクテイ</t>
    </rPh>
    <rPh sb="2" eb="4">
      <t>シセツ</t>
    </rPh>
    <rPh sb="4" eb="7">
      <t>ニュウキョシャ</t>
    </rPh>
    <rPh sb="7" eb="9">
      <t>セイカツ</t>
    </rPh>
    <rPh sb="9" eb="11">
      <t>カイゴ</t>
    </rPh>
    <phoneticPr fontId="2"/>
  </si>
  <si>
    <t>資金計画書</t>
  </si>
  <si>
    <t>様式４</t>
    <phoneticPr fontId="2"/>
  </si>
  <si>
    <t>Ｇ</t>
    <phoneticPr fontId="29"/>
  </si>
  <si>
    <t>収支見込書</t>
  </si>
  <si>
    <t>位置図及び写真</t>
  </si>
  <si>
    <t>　住宅地図等で，事業予定地の位置・形状が明確に分かるものとし，予定地をマーカー等で色づけすること。また，事業予定地全体の写真及び周辺建物等の状況がわかる遠目の写真を添付すること。</t>
    <phoneticPr fontId="2"/>
  </si>
  <si>
    <t>開設予定地の登記事項証明書又は賃貸借契約書その他使用権限を確認できる書類</t>
    <rPh sb="26" eb="28">
      <t>ケンゲン</t>
    </rPh>
    <phoneticPr fontId="2"/>
  </si>
  <si>
    <t>　借地予定の場合，地権者の承諾書等を添付すること。</t>
    <rPh sb="16" eb="17">
      <t>ナド</t>
    </rPh>
    <phoneticPr fontId="2"/>
  </si>
  <si>
    <t>工程表</t>
  </si>
  <si>
    <t>　設計から完成までの工程を記入すること。</t>
    <phoneticPr fontId="2"/>
  </si>
  <si>
    <t>応募者の定款，寄附行為等及び登記事項証明書</t>
    <rPh sb="0" eb="2">
      <t>オウボ</t>
    </rPh>
    <rPh sb="2" eb="3">
      <t>シャ</t>
    </rPh>
    <phoneticPr fontId="2"/>
  </si>
  <si>
    <t>　社会福祉法人を新設予定の場合は，予定内容を記載すること。</t>
    <phoneticPr fontId="2"/>
  </si>
  <si>
    <t>役員等名簿</t>
    <rPh sb="2" eb="3">
      <t>トウ</t>
    </rPh>
    <phoneticPr fontId="2"/>
  </si>
  <si>
    <t>様式６</t>
    <phoneticPr fontId="2"/>
  </si>
  <si>
    <t>法人事業実績書</t>
    <rPh sb="0" eb="2">
      <t>ホウジン</t>
    </rPh>
    <phoneticPr fontId="2"/>
  </si>
  <si>
    <t>様式７</t>
    <phoneticPr fontId="2"/>
  </si>
  <si>
    <t>　社会福祉法人を新設予定の場合は，不要とする。</t>
    <phoneticPr fontId="2"/>
  </si>
  <si>
    <t>法人決算書</t>
  </si>
  <si>
    <t>　最新年度を含む過去３年間の決算状況及び法人としての今後の見通しを記載したもの（任意様式）を添付すること。
 社会福祉法人を新設予定の場合は，不要とする。</t>
    <rPh sb="12" eb="13">
      <t>カン</t>
    </rPh>
    <rPh sb="16" eb="18">
      <t>ジョウキョウ</t>
    </rPh>
    <rPh sb="18" eb="19">
      <t>オヨ</t>
    </rPh>
    <phoneticPr fontId="2"/>
  </si>
  <si>
    <t>盛岡市に納めるべき法人市民税，固定資産税，軽自動車税に滞納がないことがわかる書類</t>
    <rPh sb="0" eb="3">
      <t>モリオカシ</t>
    </rPh>
    <rPh sb="4" eb="5">
      <t>オサ</t>
    </rPh>
    <rPh sb="9" eb="11">
      <t>ホウジン</t>
    </rPh>
    <rPh sb="11" eb="14">
      <t>シミンゼイ</t>
    </rPh>
    <rPh sb="15" eb="17">
      <t>コテイ</t>
    </rPh>
    <rPh sb="17" eb="20">
      <t>シサンゼイ</t>
    </rPh>
    <rPh sb="21" eb="25">
      <t>ケイジドウシャ</t>
    </rPh>
    <rPh sb="25" eb="26">
      <t>ゼイ</t>
    </rPh>
    <rPh sb="27" eb="29">
      <t>タイノウ</t>
    </rPh>
    <rPh sb="38" eb="40">
      <t>ショルイ</t>
    </rPh>
    <phoneticPr fontId="2"/>
  </si>
  <si>
    <t>　平成25年度から平成29年度までに盛岡市に左記の税を納めたことがわかる書類。納付義務がない場合は，その旨を法人代表印を押印した任意様式に記載すること。</t>
    <rPh sb="1" eb="3">
      <t>ヘイセイ</t>
    </rPh>
    <rPh sb="5" eb="6">
      <t>ネン</t>
    </rPh>
    <rPh sb="6" eb="7">
      <t>ド</t>
    </rPh>
    <rPh sb="9" eb="11">
      <t>ヘイセイ</t>
    </rPh>
    <rPh sb="13" eb="14">
      <t>ネン</t>
    </rPh>
    <rPh sb="14" eb="15">
      <t>ド</t>
    </rPh>
    <rPh sb="18" eb="21">
      <t>モリオカシ</t>
    </rPh>
    <rPh sb="22" eb="24">
      <t>サキ</t>
    </rPh>
    <rPh sb="25" eb="26">
      <t>ゼイ</t>
    </rPh>
    <rPh sb="27" eb="28">
      <t>オサ</t>
    </rPh>
    <rPh sb="36" eb="38">
      <t>ショルイ</t>
    </rPh>
    <rPh sb="39" eb="41">
      <t>ノウフ</t>
    </rPh>
    <rPh sb="41" eb="43">
      <t>ギム</t>
    </rPh>
    <rPh sb="46" eb="48">
      <t>バアイ</t>
    </rPh>
    <rPh sb="52" eb="53">
      <t>ムネ</t>
    </rPh>
    <rPh sb="54" eb="56">
      <t>ホウジン</t>
    </rPh>
    <rPh sb="56" eb="58">
      <t>ダイヒョウ</t>
    </rPh>
    <rPh sb="58" eb="59">
      <t>ジルシ</t>
    </rPh>
    <rPh sb="60" eb="62">
      <t>オウイン</t>
    </rPh>
    <rPh sb="64" eb="66">
      <t>ニンイ</t>
    </rPh>
    <rPh sb="66" eb="68">
      <t>ヨウシキ</t>
    </rPh>
    <rPh sb="69" eb="71">
      <t>キサイ</t>
    </rPh>
    <phoneticPr fontId="2"/>
  </si>
  <si>
    <t>人員配置計画書</t>
    <phoneticPr fontId="2"/>
  </si>
  <si>
    <t>様式８
様式９
様式１０</t>
    <phoneticPr fontId="2"/>
  </si>
  <si>
    <t>備考</t>
    <rPh sb="0" eb="2">
      <t>ビコウ</t>
    </rPh>
    <phoneticPr fontId="30"/>
  </si>
  <si>
    <t>　様式を示していない書類については，任意のものを提出してください。</t>
    <rPh sb="10" eb="12">
      <t>ショルイ</t>
    </rPh>
    <rPh sb="24" eb="26">
      <t>テイシュツ</t>
    </rPh>
    <phoneticPr fontId="2"/>
  </si>
  <si>
    <t>事業所の名称(仮称)</t>
    <phoneticPr fontId="2"/>
  </si>
  <si>
    <t>事業所の所在地(予定地)</t>
    <rPh sb="4" eb="7">
      <t>ショザイチ</t>
    </rPh>
    <phoneticPr fontId="2"/>
  </si>
  <si>
    <t>Ａ</t>
  </si>
  <si>
    <t>Ｂ</t>
  </si>
  <si>
    <t>Ｃ</t>
  </si>
  <si>
    <t>Ｇ</t>
  </si>
  <si>
    <t>※</t>
    <phoneticPr fontId="2"/>
  </si>
  <si>
    <t>様式５</t>
  </si>
  <si>
    <t>様式５</t>
    <rPh sb="0" eb="2">
      <t>ヨウシキ</t>
    </rPh>
    <phoneticPr fontId="2"/>
  </si>
  <si>
    <t>(単位：千円)</t>
    <rPh sb="1" eb="3">
      <t>タンイ</t>
    </rPh>
    <rPh sb="4" eb="6">
      <t>センエン</t>
    </rPh>
    <phoneticPr fontId="2"/>
  </si>
  <si>
    <t>(単位：円)</t>
    <rPh sb="1" eb="3">
      <t>タンイ</t>
    </rPh>
    <rPh sb="4" eb="5">
      <t>エン</t>
    </rPh>
    <phoneticPr fontId="2"/>
  </si>
  <si>
    <t>任意とする。</t>
    <rPh sb="0" eb="2">
      <t>ニンイ</t>
    </rPh>
    <phoneticPr fontId="2"/>
  </si>
  <si>
    <t>Ｄ</t>
  </si>
  <si>
    <t>Ｅ</t>
  </si>
  <si>
    <t>Ｆ</t>
  </si>
  <si>
    <t xml:space="preserve"> </t>
    <phoneticPr fontId="2"/>
  </si>
  <si>
    <t>入所者又は利用者の割合及び平均介護度は，次により見込むこと。</t>
    <rPh sb="0" eb="3">
      <t>ニュウショシャ</t>
    </rPh>
    <rPh sb="3" eb="4">
      <t>マタ</t>
    </rPh>
    <rPh sb="5" eb="8">
      <t>リヨウシャ</t>
    </rPh>
    <rPh sb="9" eb="11">
      <t>ワリアイ</t>
    </rPh>
    <rPh sb="11" eb="12">
      <t>オヨ</t>
    </rPh>
    <rPh sb="13" eb="15">
      <t>ヘイキン</t>
    </rPh>
    <rPh sb="15" eb="17">
      <t>カイゴ</t>
    </rPh>
    <rPh sb="17" eb="18">
      <t>ド</t>
    </rPh>
    <rPh sb="20" eb="21">
      <t>ツギ</t>
    </rPh>
    <rPh sb="24" eb="26">
      <t>ミコ</t>
    </rPh>
    <phoneticPr fontId="2"/>
  </si>
  <si>
    <t>収　支　見　込　書</t>
    <rPh sb="8" eb="9">
      <t>ショ</t>
    </rPh>
    <phoneticPr fontId="2"/>
  </si>
  <si>
    <t>Ａ～Ｇ</t>
    <phoneticPr fontId="2"/>
  </si>
  <si>
    <t>事　業　計　画　書</t>
    <phoneticPr fontId="2"/>
  </si>
  <si>
    <t>施設等の種別</t>
    <rPh sb="2" eb="3">
      <t>トウ</t>
    </rPh>
    <phoneticPr fontId="2"/>
  </si>
  <si>
    <t>入所系施設</t>
    <rPh sb="0" eb="2">
      <t>ニュウショ</t>
    </rPh>
    <rPh sb="2" eb="3">
      <t>ケイ</t>
    </rPh>
    <rPh sb="3" eb="5">
      <t>シセツ</t>
    </rPh>
    <phoneticPr fontId="2"/>
  </si>
  <si>
    <t>居宅系施設</t>
    <rPh sb="0" eb="2">
      <t>キョタク</t>
    </rPh>
    <rPh sb="2" eb="3">
      <t>ケイ</t>
    </rPh>
    <rPh sb="3" eb="5">
      <t>シセツ</t>
    </rPh>
    <phoneticPr fontId="2"/>
  </si>
  <si>
    <t>Ａ･Ｂ･Ｃ</t>
    <phoneticPr fontId="2"/>
  </si>
  <si>
    <t>Ｄ･Ｅ</t>
    <phoneticPr fontId="2"/>
  </si>
  <si>
    <t>Ｆ</t>
    <phoneticPr fontId="2"/>
  </si>
  <si>
    <t>Ｇ</t>
    <phoneticPr fontId="2"/>
  </si>
  <si>
    <t>･</t>
    <phoneticPr fontId="2"/>
  </si>
  <si>
    <t>～</t>
    <phoneticPr fontId="2"/>
  </si>
  <si>
    <t>様式２－</t>
    <rPh sb="0" eb="2">
      <t>ヨウシキ</t>
    </rPh>
    <phoneticPr fontId="2"/>
  </si>
  <si>
    <t>入所系</t>
    <rPh sb="0" eb="2">
      <t>ニュウショ</t>
    </rPh>
    <rPh sb="2" eb="3">
      <t>ケイ</t>
    </rPh>
    <phoneticPr fontId="2"/>
  </si>
  <si>
    <t>居宅系</t>
    <rPh sb="0" eb="2">
      <t>キョタク</t>
    </rPh>
    <rPh sb="2" eb="3">
      <t>ケイ</t>
    </rPh>
    <phoneticPr fontId="2"/>
  </si>
  <si>
    <t>施設</t>
    <rPh sb="0" eb="2">
      <t>シセツ</t>
    </rPh>
    <phoneticPr fontId="2"/>
  </si>
  <si>
    <t>特定</t>
    <rPh sb="0" eb="2">
      <t>トクテイ</t>
    </rPh>
    <phoneticPr fontId="2"/>
  </si>
  <si>
    <t>転換</t>
    <rPh sb="0" eb="2">
      <t>テンカン</t>
    </rPh>
    <phoneticPr fontId="2"/>
  </si>
  <si>
    <t>もりおか　いちろう</t>
    <phoneticPr fontId="2"/>
  </si>
  <si>
    <t>盛岡　一郎</t>
    <rPh sb="0" eb="2">
      <t>モリオカ</t>
    </rPh>
    <rPh sb="3" eb="5">
      <t>イチロウ</t>
    </rPh>
    <phoneticPr fontId="2"/>
  </si>
  <si>
    <t>※</t>
    <phoneticPr fontId="2"/>
  </si>
  <si>
    <t>全体が表示されるように，必要に応じ行の高さを調整してください。別紙を使用しても構いません。</t>
    <rPh sb="0" eb="2">
      <t>ゼンタイ</t>
    </rPh>
    <rPh sb="3" eb="5">
      <t>ヒョウジ</t>
    </rPh>
    <rPh sb="12" eb="14">
      <t>ヒツヨウ</t>
    </rPh>
    <rPh sb="15" eb="16">
      <t>オウ</t>
    </rPh>
    <rPh sb="17" eb="18">
      <t>ギョウ</t>
    </rPh>
    <rPh sb="19" eb="20">
      <t>タカ</t>
    </rPh>
    <rPh sb="22" eb="24">
      <t>チョウセイ</t>
    </rPh>
    <rPh sb="31" eb="33">
      <t>ベッシ</t>
    </rPh>
    <rPh sb="34" eb="36">
      <t>シヨウ</t>
    </rPh>
    <rPh sb="39" eb="40">
      <t>カマ</t>
    </rPh>
    <phoneticPr fontId="2"/>
  </si>
  <si>
    <t>所 在 地</t>
    <rPh sb="0" eb="1">
      <t>トコロ</t>
    </rPh>
    <rPh sb="2" eb="3">
      <t>ザイ</t>
    </rPh>
    <rPh sb="4" eb="5">
      <t>チ</t>
    </rPh>
    <phoneticPr fontId="2"/>
  </si>
  <si>
    <t>現行の床数</t>
    <rPh sb="0" eb="2">
      <t>ゲンコウ</t>
    </rPh>
    <rPh sb="3" eb="5">
      <t>ショウスウ</t>
    </rPh>
    <phoneticPr fontId="2"/>
  </si>
  <si>
    <t>（既存施設の増床）</t>
    <rPh sb="1" eb="3">
      <t>キソン</t>
    </rPh>
    <rPh sb="3" eb="5">
      <t>シセツ</t>
    </rPh>
    <rPh sb="6" eb="8">
      <t>ゾウショウ</t>
    </rPh>
    <phoneticPr fontId="2"/>
  </si>
  <si>
    <t>（既存施設に併設する短期入所生活介護からの転換）</t>
    <rPh sb="1" eb="3">
      <t>キソン</t>
    </rPh>
    <rPh sb="3" eb="5">
      <t>シセツ</t>
    </rPh>
    <rPh sb="6" eb="8">
      <t>ヘイセツ</t>
    </rPh>
    <rPh sb="10" eb="12">
      <t>タンキ</t>
    </rPh>
    <rPh sb="12" eb="14">
      <t>ニュウショ</t>
    </rPh>
    <rPh sb="14" eb="16">
      <t>セイカツ</t>
    </rPh>
    <rPh sb="16" eb="18">
      <t>カイゴ</t>
    </rPh>
    <rPh sb="21" eb="23">
      <t>テンカン</t>
    </rPh>
    <phoneticPr fontId="2"/>
  </si>
  <si>
    <t>施設等種別</t>
    <rPh sb="0" eb="2">
      <t>シセツ</t>
    </rPh>
    <rPh sb="2" eb="3">
      <t>トウ</t>
    </rPh>
    <rPh sb="3" eb="5">
      <t>シュベツ</t>
    </rPh>
    <phoneticPr fontId="2"/>
  </si>
  <si>
    <t>盛岡市</t>
    <rPh sb="0" eb="3">
      <t>シ</t>
    </rPh>
    <phoneticPr fontId="2"/>
  </si>
  <si>
    <t>名称</t>
    <rPh sb="0" eb="1">
      <t>ナ</t>
    </rPh>
    <rPh sb="1" eb="2">
      <t>ショウ</t>
    </rPh>
    <phoneticPr fontId="2"/>
  </si>
  <si>
    <t>床</t>
    <phoneticPr fontId="2"/>
  </si>
  <si>
    <t>併設短期入所生活介護</t>
    <phoneticPr fontId="2"/>
  </si>
  <si>
    <t>既存本体施設</t>
    <rPh sb="0" eb="2">
      <t>キゾン</t>
    </rPh>
    <phoneticPr fontId="2"/>
  </si>
  <si>
    <t>転換後の
床数</t>
    <rPh sb="0" eb="2">
      <t>テンカン</t>
    </rPh>
    <rPh sb="2" eb="3">
      <t>ゴ</t>
    </rPh>
    <rPh sb="5" eb="7">
      <t>ショウスウ</t>
    </rPh>
    <phoneticPr fontId="2"/>
  </si>
  <si>
    <t>転換
希望床数</t>
    <rPh sb="0" eb="2">
      <t>テンカン</t>
    </rPh>
    <rPh sb="3" eb="5">
      <t>キボウ</t>
    </rPh>
    <rPh sb="5" eb="7">
      <t>ショウスウ</t>
    </rPh>
    <phoneticPr fontId="2"/>
  </si>
  <si>
    <t>ユニット型</t>
    <rPh sb="4" eb="5">
      <t>ガタ</t>
    </rPh>
    <phoneticPr fontId="2"/>
  </si>
  <si>
    <t>床（</t>
    <phoneticPr fontId="2"/>
  </si>
  <si>
    <t>ユニット）</t>
    <phoneticPr fontId="2"/>
  </si>
  <si>
    <t>従来型個室</t>
    <rPh sb="0" eb="3">
      <t>ジュウライガタ</t>
    </rPh>
    <rPh sb="3" eb="5">
      <t>コシツ</t>
    </rPh>
    <phoneticPr fontId="2"/>
  </si>
  <si>
    <t>床</t>
    <phoneticPr fontId="2"/>
  </si>
  <si>
    <t>床</t>
    <phoneticPr fontId="2"/>
  </si>
  <si>
    <t>多　床　室</t>
    <rPh sb="0" eb="1">
      <t>タ</t>
    </rPh>
    <rPh sb="2" eb="3">
      <t>ユカ</t>
    </rPh>
    <rPh sb="4" eb="5">
      <t>シツ</t>
    </rPh>
    <phoneticPr fontId="2"/>
  </si>
  <si>
    <t xml:space="preserve">
　　　　　　　　　　　　　　　　　　　　　　人
※　計算式は，「平成29年４月から平成30年３月までの利用者延べ人数／営業日数」と
　し，小数点第２位を四捨五入すること。</t>
    <rPh sb="24" eb="25">
      <t>ニン</t>
    </rPh>
    <rPh sb="30" eb="32">
      <t>ケイサン</t>
    </rPh>
    <rPh sb="32" eb="33">
      <t>シキ</t>
    </rPh>
    <rPh sb="36" eb="38">
      <t>ヘイセイ</t>
    </rPh>
    <rPh sb="40" eb="41">
      <t>ネン</t>
    </rPh>
    <rPh sb="42" eb="43">
      <t>ガツ</t>
    </rPh>
    <rPh sb="45" eb="47">
      <t>ヘイセイ</t>
    </rPh>
    <rPh sb="49" eb="50">
      <t>ネン</t>
    </rPh>
    <rPh sb="51" eb="52">
      <t>ガツ</t>
    </rPh>
    <rPh sb="55" eb="58">
      <t>リヨウシャ</t>
    </rPh>
    <rPh sb="58" eb="59">
      <t>ノ</t>
    </rPh>
    <rPh sb="60" eb="62">
      <t>ニンズウ</t>
    </rPh>
    <rPh sb="63" eb="65">
      <t>エイギョウ</t>
    </rPh>
    <rPh sb="65" eb="67">
      <t>ニッスウ</t>
    </rPh>
    <rPh sb="73" eb="76">
      <t>ショウスウテン</t>
    </rPh>
    <rPh sb="76" eb="77">
      <t>ダイ</t>
    </rPh>
    <rPh sb="78" eb="79">
      <t>イ</t>
    </rPh>
    <rPh sb="80" eb="84">
      <t>シシャゴニュウ</t>
    </rPh>
    <phoneticPr fontId="2"/>
  </si>
  <si>
    <t>併設短期
入所生活
介護の減少に伴う対応等</t>
    <rPh sb="0" eb="2">
      <t>ヘイセツ</t>
    </rPh>
    <rPh sb="2" eb="4">
      <t>タンキ</t>
    </rPh>
    <rPh sb="5" eb="7">
      <t>ニュウショ</t>
    </rPh>
    <rPh sb="7" eb="9">
      <t>セイカツ</t>
    </rPh>
    <rPh sb="10" eb="12">
      <t>カイゴ</t>
    </rPh>
    <rPh sb="13" eb="15">
      <t>ゲンショウ</t>
    </rPh>
    <rPh sb="16" eb="17">
      <t>トモナ</t>
    </rPh>
    <rPh sb="18" eb="20">
      <t>タイオウ</t>
    </rPh>
    <rPh sb="20" eb="21">
      <t>トウ</t>
    </rPh>
    <phoneticPr fontId="2"/>
  </si>
  <si>
    <t>併設短期
入所生活
介護の１日の平均
利用者数</t>
    <rPh sb="0" eb="2">
      <t>ヘイセツ</t>
    </rPh>
    <rPh sb="2" eb="4">
      <t>タンキ</t>
    </rPh>
    <rPh sb="5" eb="7">
      <t>ニュウショ</t>
    </rPh>
    <rPh sb="7" eb="9">
      <t>セイカツ</t>
    </rPh>
    <rPh sb="10" eb="12">
      <t>カイゴ</t>
    </rPh>
    <rPh sb="14" eb="15">
      <t>ニチ</t>
    </rPh>
    <rPh sb="16" eb="18">
      <t>ヘイキン</t>
    </rPh>
    <rPh sb="19" eb="21">
      <t>リヨウ</t>
    </rPh>
    <rPh sb="21" eb="22">
      <t>シャ</t>
    </rPh>
    <rPh sb="22" eb="23">
      <t>スウ</t>
    </rPh>
    <phoneticPr fontId="2"/>
  </si>
  <si>
    <t>併設短期
入所生活
介護の開設時の補助金</t>
    <rPh sb="0" eb="2">
      <t>ヘイセツ</t>
    </rPh>
    <rPh sb="2" eb="4">
      <t>タンキ</t>
    </rPh>
    <rPh sb="5" eb="7">
      <t>ニュウショ</t>
    </rPh>
    <rPh sb="7" eb="9">
      <t>セイカツ</t>
    </rPh>
    <rPh sb="10" eb="12">
      <t>カイゴ</t>
    </rPh>
    <rPh sb="13" eb="15">
      <t>カイセツ</t>
    </rPh>
    <rPh sb="15" eb="16">
      <t>ジ</t>
    </rPh>
    <rPh sb="17" eb="20">
      <t>ホジョキン</t>
    </rPh>
    <phoneticPr fontId="2"/>
  </si>
  <si>
    <t>盛岡市内丸12番3号</t>
    <rPh sb="0" eb="3">
      <t>モリオカシ</t>
    </rPh>
    <rPh sb="3" eb="4">
      <t>ウチ</t>
    </rPh>
    <rPh sb="4" eb="5">
      <t>マル</t>
    </rPh>
    <phoneticPr fontId="2"/>
  </si>
  <si>
    <t>応募書類一覧</t>
    <phoneticPr fontId="2"/>
  </si>
  <si>
    <t>要介護４</t>
    <phoneticPr fontId="2"/>
  </si>
  <si>
    <t>要介護３</t>
    <phoneticPr fontId="2"/>
  </si>
  <si>
    <t>要介護３</t>
    <phoneticPr fontId="2"/>
  </si>
  <si>
    <t>要介護４</t>
    <phoneticPr fontId="2"/>
  </si>
  <si>
    <t>３年目:95％以下</t>
    <rPh sb="1" eb="3">
      <t>ネンメ</t>
    </rPh>
    <rPh sb="7" eb="9">
      <t>イカ</t>
    </rPh>
    <phoneticPr fontId="2"/>
  </si>
  <si>
    <t>３年目:90％以下</t>
    <rPh sb="1" eb="3">
      <t>ネンメ</t>
    </rPh>
    <rPh sb="7" eb="9">
      <t>イカ</t>
    </rPh>
    <phoneticPr fontId="2"/>
  </si>
  <si>
    <t>１年目:85％以下,</t>
    <rPh sb="1" eb="3">
      <t>ネンメ</t>
    </rPh>
    <rPh sb="7" eb="9">
      <t>イカ</t>
    </rPh>
    <phoneticPr fontId="29"/>
  </si>
  <si>
    <t>２年目:95％以下,</t>
    <rPh sb="1" eb="3">
      <t>ネンメ</t>
    </rPh>
    <rPh sb="7" eb="9">
      <t>イカ</t>
    </rPh>
    <phoneticPr fontId="2"/>
  </si>
  <si>
    <t>１年目:70％以下,</t>
    <rPh sb="1" eb="3">
      <t>ネンメ</t>
    </rPh>
    <rPh sb="7" eb="9">
      <t>イカ</t>
    </rPh>
    <phoneticPr fontId="29"/>
  </si>
  <si>
    <t>２年目:80％以下,</t>
    <rPh sb="1" eb="3">
      <t>ネンメ</t>
    </rPh>
    <rPh sb="7" eb="9">
      <t>イカ</t>
    </rPh>
    <phoneticPr fontId="2"/>
  </si>
  <si>
    <r>
      <rPr>
        <b/>
        <sz val="11"/>
        <rFont val="ＭＳ Ｐ明朝"/>
        <family val="1"/>
        <charset val="128"/>
      </rPr>
      <t>２年目</t>
    </r>
    <r>
      <rPr>
        <sz val="11"/>
        <rFont val="ＭＳ Ｐ明朝"/>
        <family val="1"/>
        <charset val="128"/>
      </rPr>
      <t xml:space="preserve">  （自）平成　　年　　月 　 日   　　   （至）平成 　　 年 　　月 　　日</t>
    </r>
    <rPh sb="1" eb="3">
      <t>ネンメ</t>
    </rPh>
    <rPh sb="6" eb="7">
      <t>ジ</t>
    </rPh>
    <rPh sb="8" eb="10">
      <t>ヘイセイ</t>
    </rPh>
    <rPh sb="12" eb="13">
      <t>ネン</t>
    </rPh>
    <rPh sb="15" eb="16">
      <t>ツキ</t>
    </rPh>
    <rPh sb="19" eb="20">
      <t>ニチ</t>
    </rPh>
    <rPh sb="29" eb="30">
      <t>イタル</t>
    </rPh>
    <rPh sb="31" eb="33">
      <t>ヘイセイ</t>
    </rPh>
    <rPh sb="37" eb="38">
      <t>ネン</t>
    </rPh>
    <rPh sb="41" eb="42">
      <t>ツキ</t>
    </rPh>
    <rPh sb="45" eb="46">
      <t>ニチ</t>
    </rPh>
    <phoneticPr fontId="2"/>
  </si>
  <si>
    <r>
      <rPr>
        <b/>
        <sz val="11"/>
        <rFont val="ＭＳ Ｐ明朝"/>
        <family val="1"/>
        <charset val="128"/>
      </rPr>
      <t>３年目</t>
    </r>
    <r>
      <rPr>
        <sz val="11"/>
        <rFont val="ＭＳ Ｐ明朝"/>
        <family val="1"/>
        <charset val="128"/>
      </rPr>
      <t xml:space="preserve">  （自）平成　　年　　月 　 日    　　  （至）平成 　　 年 　　月 　　日</t>
    </r>
    <rPh sb="1" eb="3">
      <t>ネンメ</t>
    </rPh>
    <rPh sb="6" eb="7">
      <t>ジ</t>
    </rPh>
    <rPh sb="8" eb="10">
      <t>ヘイセイ</t>
    </rPh>
    <rPh sb="12" eb="13">
      <t>ネン</t>
    </rPh>
    <rPh sb="15" eb="16">
      <t>ツキ</t>
    </rPh>
    <rPh sb="19" eb="20">
      <t>ニチ</t>
    </rPh>
    <rPh sb="29" eb="30">
      <t>イタル</t>
    </rPh>
    <rPh sb="31" eb="33">
      <t>ヘイセイ</t>
    </rPh>
    <rPh sb="37" eb="38">
      <t>ネン</t>
    </rPh>
    <rPh sb="41" eb="42">
      <t>ツキ</t>
    </rPh>
    <rPh sb="45" eb="46">
      <t>ニチ</t>
    </rPh>
    <phoneticPr fontId="2"/>
  </si>
  <si>
    <r>
      <rPr>
        <b/>
        <u/>
        <sz val="11"/>
        <rFont val="ＭＳ Ｐ明朝"/>
        <family val="1"/>
        <charset val="128"/>
      </rPr>
      <t>１年目</t>
    </r>
    <r>
      <rPr>
        <sz val="11"/>
        <rFont val="ＭＳ Ｐ明朝"/>
        <family val="1"/>
        <charset val="128"/>
      </rPr>
      <t xml:space="preserve">  （自）平成　　年　　月 　 日  　　    （至）平成 　　 年 　　月 　　日　　　</t>
    </r>
    <r>
      <rPr>
        <b/>
        <u/>
        <sz val="11"/>
        <rFont val="ＭＳ Ｐ明朝"/>
        <family val="1"/>
        <charset val="128"/>
      </rPr>
      <t>※　開設（転換）日から１２か月後まで</t>
    </r>
    <rPh sb="1" eb="3">
      <t>ネンメ</t>
    </rPh>
    <rPh sb="6" eb="7">
      <t>ジ</t>
    </rPh>
    <rPh sb="8" eb="10">
      <t>ヘイセイ</t>
    </rPh>
    <rPh sb="12" eb="13">
      <t>ネン</t>
    </rPh>
    <rPh sb="15" eb="16">
      <t>ツキ</t>
    </rPh>
    <rPh sb="19" eb="20">
      <t>ニチ</t>
    </rPh>
    <rPh sb="29" eb="30">
      <t>イタル</t>
    </rPh>
    <rPh sb="31" eb="33">
      <t>ヘイセイ</t>
    </rPh>
    <rPh sb="37" eb="38">
      <t>ネン</t>
    </rPh>
    <rPh sb="41" eb="42">
      <t>ツキ</t>
    </rPh>
    <rPh sb="45" eb="46">
      <t>ニチ</t>
    </rPh>
    <rPh sb="52" eb="53">
      <t>セツ</t>
    </rPh>
    <rPh sb="54" eb="56">
      <t>テンカン</t>
    </rPh>
    <phoneticPr fontId="2"/>
  </si>
  <si>
    <t>２  設置（転換）に係る総事業費（併設施設がない場合は，「全体事業費」欄のみ記入）</t>
    <rPh sb="3" eb="5">
      <t>セッチ</t>
    </rPh>
    <rPh sb="6" eb="8">
      <t>テンカン</t>
    </rPh>
    <rPh sb="10" eb="11">
      <t>カカ</t>
    </rPh>
    <rPh sb="12" eb="16">
      <t>ソウジギョウヒ</t>
    </rPh>
    <rPh sb="17" eb="19">
      <t>ヘイセツ</t>
    </rPh>
    <rPh sb="19" eb="21">
      <t>シセツ</t>
    </rPh>
    <rPh sb="24" eb="26">
      <t>バアイ</t>
    </rPh>
    <rPh sb="29" eb="31">
      <t>ゼンタイ</t>
    </rPh>
    <rPh sb="31" eb="34">
      <t>ジギョウヒ</t>
    </rPh>
    <rPh sb="35" eb="36">
      <t>ラン</t>
    </rPh>
    <rPh sb="38" eb="40">
      <t>キニュウ</t>
    </rPh>
    <phoneticPr fontId="2"/>
  </si>
  <si>
    <t>１  建築の形態（ 単独 / 併設 ･ 合築 の状況）　○をつけてください。</t>
    <rPh sb="3" eb="5">
      <t>ケンチク</t>
    </rPh>
    <rPh sb="6" eb="8">
      <t>ケイタイ</t>
    </rPh>
    <rPh sb="10" eb="12">
      <t>タンドク</t>
    </rPh>
    <rPh sb="15" eb="17">
      <t>ヘイセツ</t>
    </rPh>
    <rPh sb="20" eb="21">
      <t>ゴウ</t>
    </rPh>
    <rPh sb="21" eb="22">
      <t>チク</t>
    </rPh>
    <rPh sb="24" eb="26">
      <t>ジョウキョウ</t>
    </rPh>
    <phoneticPr fontId="2"/>
  </si>
  <si>
    <t>３  借入金について（借入金がある場合のみ記入してください。）</t>
    <rPh sb="3" eb="5">
      <t>カリイレ</t>
    </rPh>
    <rPh sb="5" eb="6">
      <t>キン</t>
    </rPh>
    <rPh sb="11" eb="13">
      <t>カリイレ</t>
    </rPh>
    <rPh sb="13" eb="14">
      <t>キン</t>
    </rPh>
    <rPh sb="17" eb="19">
      <t>バアイ</t>
    </rPh>
    <rPh sb="21" eb="23">
      <t>キニュウ</t>
    </rPh>
    <phoneticPr fontId="2"/>
  </si>
  <si>
    <t>　事業所開設（転換）までに必要となる資金額の見込みとその確保手段について記入すること。</t>
    <rPh sb="7" eb="9">
      <t>テンカン</t>
    </rPh>
    <phoneticPr fontId="2"/>
  </si>
  <si>
    <t>　事業所開設（転換）後３年間の当該事業に係る収支見込みを記入すること。</t>
    <phoneticPr fontId="2"/>
  </si>
  <si>
    <t>施設の配置図，平面図，立面図</t>
    <phoneticPr fontId="2"/>
  </si>
  <si>
    <r>
      <t>　募集</t>
    </r>
    <r>
      <rPr>
        <sz val="11"/>
        <color rgb="FF0000CC"/>
        <rFont val="ＭＳ 明朝"/>
        <family val="1"/>
        <charset val="128"/>
      </rPr>
      <t>Ｇ</t>
    </r>
    <r>
      <rPr>
        <sz val="11"/>
        <color rgb="FFC00000"/>
        <rFont val="ＭＳ 明朝"/>
        <family val="1"/>
        <charset val="128"/>
      </rPr>
      <t>【特別養護老人ホーム（既存施設に併設する短期入所生活介護からの転換）用】については，次により書類を提出してください。</t>
    </r>
    <rPh sb="46" eb="47">
      <t>ツギ</t>
    </rPh>
    <rPh sb="50" eb="52">
      <t>ショルイ</t>
    </rPh>
    <rPh sb="53" eb="55">
      <t>テイシュツ</t>
    </rPh>
    <phoneticPr fontId="2"/>
  </si>
  <si>
    <t>　各図面には縮尺を記入すること。また，平面図には寸法及び各部屋（設備）ごとの面積を記入すること。</t>
    <phoneticPr fontId="2"/>
  </si>
  <si>
    <t>(2)</t>
  </si>
  <si>
    <t>提出書類から除くもの
書類番号 3 土地・建物に係る関係部署との協議状況調書
　　　　 7 開設予定地の登記事項証明書又は賃貸借契約書その他使用権限を確認できる書類
　　 　　9 工程表</t>
    <rPh sb="0" eb="2">
      <t>テイシュツ</t>
    </rPh>
    <rPh sb="2" eb="4">
      <t>ショルイ</t>
    </rPh>
    <rPh sb="6" eb="7">
      <t>ノゾ</t>
    </rPh>
    <rPh sb="13" eb="15">
      <t>バンゴウ</t>
    </rPh>
    <phoneticPr fontId="2"/>
  </si>
  <si>
    <t>(1)</t>
    <phoneticPr fontId="2"/>
  </si>
  <si>
    <t>書類番号15 人員配置計画書
　（参考様式１）従業者の勤務の体制及び勤務形態一覧表に置き換えて，かつ，本体施設及び併設の短期入所生活介護のいずれも，転換後の職員の配置予定がわかるものとすること。</t>
    <rPh sb="2" eb="4">
      <t>バンゴウ</t>
    </rPh>
    <rPh sb="42" eb="43">
      <t>オ</t>
    </rPh>
    <rPh sb="44" eb="45">
      <t>カ</t>
    </rPh>
    <rPh sb="81" eb="83">
      <t>ハイチ</t>
    </rPh>
    <rPh sb="83" eb="85">
      <t>ヨテイ</t>
    </rPh>
    <phoneticPr fontId="2"/>
  </si>
  <si>
    <t>明確に区分し，又は置き換えて提出するもの</t>
    <rPh sb="0" eb="2">
      <t>メイカク</t>
    </rPh>
    <rPh sb="3" eb="5">
      <t>クブン</t>
    </rPh>
    <rPh sb="7" eb="8">
      <t>マタ</t>
    </rPh>
    <rPh sb="9" eb="10">
      <t>オ</t>
    </rPh>
    <rPh sb="11" eb="12">
      <t>カ</t>
    </rPh>
    <phoneticPr fontId="2"/>
  </si>
  <si>
    <t>１</t>
    <phoneticPr fontId="2"/>
  </si>
  <si>
    <t>２</t>
    <phoneticPr fontId="2"/>
  </si>
  <si>
    <t>書類番号 8 施設の配置図，平面図，立面図
　平面図には，寸法及び各部屋（設備）ごとの面積を記入するほか，従来からの本体施設及び併設の短期入所生活介護並びに転換を希望する居室のそれぞれを，明確に区分し，表示すること。</t>
    <rPh sb="53" eb="55">
      <t>ジュウライ</t>
    </rPh>
    <rPh sb="58" eb="60">
      <t>ホンタイ</t>
    </rPh>
    <rPh sb="60" eb="62">
      <t>シセツ</t>
    </rPh>
    <rPh sb="62" eb="63">
      <t>オヨ</t>
    </rPh>
    <rPh sb="64" eb="66">
      <t>ヘイセツ</t>
    </rPh>
    <rPh sb="75" eb="76">
      <t>ナラ</t>
    </rPh>
    <rPh sb="78" eb="80">
      <t>テンカン</t>
    </rPh>
    <rPh sb="81" eb="83">
      <t>キボウ</t>
    </rPh>
    <rPh sb="85" eb="87">
      <t>キョシツ</t>
    </rPh>
    <rPh sb="94" eb="96">
      <t>メイカク</t>
    </rPh>
    <rPh sb="97" eb="99">
      <t>クブン</t>
    </rPh>
    <rPh sb="101" eb="103">
      <t>ヒョウジ</t>
    </rPh>
    <phoneticPr fontId="2"/>
  </si>
  <si>
    <t>【特別養護老人ホーム（既存施設に併設する短期入所生活介護からの転換）用】</t>
  </si>
  <si>
    <t>入所者又は利用者の標準月額</t>
    <rPh sb="9" eb="11">
      <t>ヒョウジュン</t>
    </rPh>
    <rPh sb="11" eb="13">
      <t>ゲツガク</t>
    </rPh>
    <phoneticPr fontId="2"/>
  </si>
  <si>
    <t>計画において想定する入所者又は利用者の1か月当たりの標準的な金額を記入してください。</t>
    <rPh sb="26" eb="28">
      <t>ヒョウジュン</t>
    </rPh>
    <rPh sb="28" eb="29">
      <t>テキ</t>
    </rPh>
    <rPh sb="30" eb="32">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</si>
</sst>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sz val="16"/>
      <name val="ＭＳ 明朝"/>
      <family val="1"/>
      <charset val="128"/>
    </font>
    <font>
      <b/>
      <sz val="12"/>
      <name val="ＭＳ 明朝"/>
      <family val="1"/>
      <charset val="128"/>
    </font>
    <font>
      <sz val="8"/>
      <name val="ＭＳ 明朝"/>
      <family val="1"/>
      <charset val="128"/>
    </font>
    <font>
      <u/>
      <sz val="12"/>
      <name val="ＭＳ 明朝"/>
      <family val="1"/>
      <charset val="128"/>
    </font>
    <font>
      <sz val="10"/>
      <name val="ＭＳ 明朝"/>
      <family val="1"/>
      <charset val="128"/>
    </font>
    <font>
      <sz val="7"/>
      <name val="ＭＳ 明朝"/>
      <family val="1"/>
      <charset val="128"/>
    </font>
    <font>
      <u/>
      <sz val="11"/>
      <name val="ＭＳ 明朝"/>
      <family val="1"/>
      <charset val="128"/>
    </font>
    <font>
      <sz val="10.5"/>
      <name val="ＭＳ 明朝"/>
      <family val="1"/>
      <charset val="128"/>
    </font>
    <font>
      <b/>
      <sz val="16"/>
      <name val="ＭＳ 明朝"/>
      <family val="1"/>
      <charset val="128"/>
    </font>
    <font>
      <sz val="11"/>
      <name val="ＭＳ Ｐ明朝"/>
      <family val="1"/>
      <charset val="128"/>
    </font>
    <font>
      <sz val="14"/>
      <name val="ＭＳ Ｐ明朝"/>
      <family val="1"/>
      <charset val="128"/>
    </font>
    <font>
      <sz val="10"/>
      <name val="ＭＳ Ｐ明朝"/>
      <family val="1"/>
      <charset val="128"/>
    </font>
    <font>
      <sz val="12"/>
      <name val="ＭＳ Ｐ明朝"/>
      <family val="1"/>
      <charset val="128"/>
    </font>
    <font>
      <b/>
      <u/>
      <sz val="11"/>
      <name val="ＭＳ Ｐ明朝"/>
      <family val="1"/>
      <charset val="128"/>
    </font>
    <font>
      <b/>
      <sz val="12"/>
      <name val="ＭＳ Ｐ明朝"/>
      <family val="1"/>
      <charset val="128"/>
    </font>
    <font>
      <sz val="11"/>
      <color rgb="FFFF0000"/>
      <name val="ＭＳ Ｐ明朝"/>
      <family val="1"/>
      <charset val="128"/>
    </font>
    <font>
      <sz val="11"/>
      <color theme="1"/>
      <name val="ＭＳ Ｐゴシック"/>
      <family val="3"/>
      <charset val="128"/>
      <scheme val="minor"/>
    </font>
    <font>
      <sz val="10"/>
      <name val="ＭＳ Ｐゴシック"/>
      <family val="3"/>
      <charset val="128"/>
    </font>
    <font>
      <sz val="12"/>
      <name val="ＭＳ Ｐゴシック"/>
      <family val="3"/>
      <charset val="128"/>
    </font>
    <font>
      <sz val="22"/>
      <name val="ＭＳ 明朝"/>
      <family val="1"/>
      <charset val="128"/>
    </font>
    <font>
      <sz val="10.5"/>
      <color rgb="FF0000CC"/>
      <name val="ＭＳ 明朝"/>
      <family val="1"/>
      <charset val="128"/>
    </font>
    <font>
      <sz val="8"/>
      <name val="ＭＳ ゴシック"/>
      <family val="3"/>
      <charset val="128"/>
    </font>
    <font>
      <b/>
      <sz val="8"/>
      <color rgb="FF0000CC"/>
      <name val="ＭＳ ゴシック"/>
      <family val="3"/>
      <charset val="128"/>
    </font>
    <font>
      <u/>
      <sz val="11"/>
      <color indexed="12"/>
      <name val="ＭＳ Ｐゴシック"/>
      <family val="3"/>
      <charset val="128"/>
    </font>
    <font>
      <sz val="7"/>
      <name val="ＭＳ Ｐゴシック"/>
      <family val="3"/>
      <charset val="128"/>
    </font>
    <font>
      <sz val="11"/>
      <color rgb="FFC00000"/>
      <name val="ＭＳ 明朝"/>
      <family val="1"/>
      <charset val="128"/>
    </font>
    <font>
      <sz val="11"/>
      <color rgb="FF0000CC"/>
      <name val="ＭＳ 明朝"/>
      <family val="1"/>
      <charset val="128"/>
    </font>
    <font>
      <b/>
      <sz val="20"/>
      <name val="ＭＳ 明朝"/>
      <family val="1"/>
      <charset val="128"/>
    </font>
    <font>
      <b/>
      <sz val="11"/>
      <name val="ＭＳ 明朝"/>
      <family val="1"/>
      <charset val="128"/>
    </font>
    <font>
      <b/>
      <sz val="11"/>
      <name val="ＭＳ Ｐ明朝"/>
      <family val="1"/>
      <charset val="128"/>
    </font>
  </fonts>
  <fills count="9">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161">
    <border>
      <left/>
      <right/>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hair">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double">
        <color indexed="64"/>
      </top>
      <bottom/>
      <diagonal/>
    </border>
    <border>
      <left/>
      <right/>
      <top style="thin">
        <color indexed="64"/>
      </top>
      <bottom style="medium">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rgb="FF0000CC"/>
      </left>
      <right style="dotted">
        <color rgb="FF0000CC"/>
      </right>
      <top style="dotted">
        <color rgb="FF0000CC"/>
      </top>
      <bottom style="dotted">
        <color rgb="FF0000CC"/>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s>
  <cellStyleXfs count="7">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1" fillId="0" borderId="0">
      <alignment vertical="center"/>
    </xf>
  </cellStyleXfs>
  <cellXfs count="542">
    <xf numFmtId="0" fontId="0" fillId="0" borderId="0" xfId="0"/>
    <xf numFmtId="0" fontId="3" fillId="0" borderId="6" xfId="0" applyFont="1" applyBorder="1" applyAlignment="1">
      <alignment vertical="center"/>
    </xf>
    <xf numFmtId="0" fontId="3" fillId="0" borderId="2"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indent="1"/>
    </xf>
    <xf numFmtId="0" fontId="3" fillId="0" borderId="0" xfId="0" applyFont="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0" borderId="0" xfId="0" applyFont="1" applyAlignment="1">
      <alignment vertical="center"/>
    </xf>
    <xf numFmtId="0" fontId="4" fillId="0" borderId="0" xfId="0" applyFont="1" applyAlignment="1">
      <alignment horizontal="righ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16" xfId="0" applyFont="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Border="1" applyAlignment="1">
      <alignment horizontal="center" vertical="center"/>
    </xf>
    <xf numFmtId="177" fontId="5" fillId="0" borderId="0" xfId="0" applyNumberFormat="1" applyFont="1" applyBorder="1" applyAlignment="1">
      <alignment horizontal="center" vertical="center"/>
    </xf>
    <xf numFmtId="0" fontId="10" fillId="0" borderId="0" xfId="0" applyFont="1" applyBorder="1" applyAlignment="1">
      <alignment horizontal="left" vertical="center"/>
    </xf>
    <xf numFmtId="177" fontId="5" fillId="0" borderId="0" xfId="0" applyNumberFormat="1" applyFont="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5" fillId="2" borderId="0" xfId="0" applyFont="1" applyFill="1" applyAlignment="1">
      <alignment vertical="center"/>
    </xf>
    <xf numFmtId="0" fontId="5" fillId="0" borderId="0" xfId="0" applyFont="1" applyFill="1" applyAlignment="1">
      <alignment vertical="center"/>
    </xf>
    <xf numFmtId="0" fontId="5" fillId="0" borderId="2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9" xfId="0" applyFont="1" applyFill="1" applyBorder="1" applyAlignment="1">
      <alignment vertical="center"/>
    </xf>
    <xf numFmtId="0" fontId="5" fillId="0" borderId="19"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2" borderId="0" xfId="0" applyFont="1" applyFill="1" applyBorder="1" applyAlignment="1">
      <alignment vertical="center"/>
    </xf>
    <xf numFmtId="0" fontId="3" fillId="2" borderId="0" xfId="0" applyFont="1" applyFill="1" applyBorder="1" applyAlignment="1">
      <alignment vertical="center"/>
    </xf>
    <xf numFmtId="0" fontId="10" fillId="2" borderId="0" xfId="0" applyFont="1" applyFill="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10" fillId="0" borderId="0" xfId="0" applyFont="1" applyBorder="1" applyAlignment="1">
      <alignment vertical="center"/>
    </xf>
    <xf numFmtId="0" fontId="3" fillId="0" borderId="9" xfId="2" applyFont="1" applyBorder="1" applyAlignment="1">
      <alignment horizontal="center" vertical="center"/>
    </xf>
    <xf numFmtId="0" fontId="3" fillId="0" borderId="0" xfId="2" applyFont="1">
      <alignment vertical="center"/>
    </xf>
    <xf numFmtId="0" fontId="3" fillId="0" borderId="0" xfId="2" applyFont="1" applyAlignment="1">
      <alignment horizontal="center" vertical="center"/>
    </xf>
    <xf numFmtId="0" fontId="3" fillId="0" borderId="9" xfId="2" applyFont="1" applyBorder="1">
      <alignment vertical="center"/>
    </xf>
    <xf numFmtId="0" fontId="3" fillId="0" borderId="9" xfId="2" applyFont="1" applyBorder="1" applyAlignment="1">
      <alignment horizontal="left" vertical="center" wrapText="1"/>
    </xf>
    <xf numFmtId="0" fontId="3" fillId="0" borderId="30" xfId="2" applyFont="1" applyBorder="1">
      <alignment vertical="center"/>
    </xf>
    <xf numFmtId="0" fontId="3" fillId="0" borderId="32" xfId="2" applyFont="1" applyBorder="1">
      <alignment vertical="center"/>
    </xf>
    <xf numFmtId="58" fontId="3" fillId="0" borderId="9" xfId="2" applyNumberFormat="1" applyFont="1" applyBorder="1" applyAlignment="1">
      <alignment horizontal="center" vertical="center"/>
    </xf>
    <xf numFmtId="0" fontId="3" fillId="0" borderId="0" xfId="4" applyFont="1">
      <alignment vertical="center"/>
    </xf>
    <xf numFmtId="0" fontId="3" fillId="0" borderId="0" xfId="4" applyFont="1" applyAlignment="1">
      <alignment vertical="center"/>
    </xf>
    <xf numFmtId="0" fontId="3" fillId="0" borderId="9" xfId="4" applyFont="1" applyBorder="1" applyAlignment="1">
      <alignment horizontal="center" vertical="center"/>
    </xf>
    <xf numFmtId="0" fontId="10" fillId="0" borderId="9" xfId="4" applyFont="1" applyBorder="1" applyAlignment="1">
      <alignment horizontal="center" vertical="center" wrapText="1"/>
    </xf>
    <xf numFmtId="0" fontId="3" fillId="0" borderId="9" xfId="4" applyFont="1" applyBorder="1" applyAlignment="1">
      <alignment vertical="center" wrapText="1"/>
    </xf>
    <xf numFmtId="0" fontId="3" fillId="0" borderId="9" xfId="4" applyFont="1" applyBorder="1">
      <alignment vertical="center"/>
    </xf>
    <xf numFmtId="57" fontId="3" fillId="0" borderId="9" xfId="4" applyNumberFormat="1" applyFont="1" applyBorder="1">
      <alignment vertical="center"/>
    </xf>
    <xf numFmtId="0" fontId="15" fillId="0" borderId="0" xfId="2" applyFont="1">
      <alignment vertical="center"/>
    </xf>
    <xf numFmtId="0" fontId="16" fillId="0" borderId="0" xfId="2" applyFont="1" applyAlignment="1">
      <alignment horizontal="center" vertical="center"/>
    </xf>
    <xf numFmtId="0" fontId="15" fillId="0" borderId="0" xfId="2" applyFont="1" applyAlignment="1">
      <alignment vertical="center"/>
    </xf>
    <xf numFmtId="0" fontId="15" fillId="0" borderId="0" xfId="2" applyFont="1" applyAlignment="1">
      <alignment horizontal="right" vertical="center"/>
    </xf>
    <xf numFmtId="38" fontId="15" fillId="0" borderId="34" xfId="1" applyFont="1" applyBorder="1" applyAlignment="1">
      <alignment horizontal="center" vertical="center"/>
    </xf>
    <xf numFmtId="0" fontId="15" fillId="0" borderId="35" xfId="2" applyFont="1" applyBorder="1" applyAlignment="1">
      <alignment horizontal="left" vertical="center"/>
    </xf>
    <xf numFmtId="0" fontId="15" fillId="0" borderId="36" xfId="2" applyFont="1" applyBorder="1">
      <alignment vertical="center"/>
    </xf>
    <xf numFmtId="38" fontId="15" fillId="0" borderId="8" xfId="1" applyFont="1" applyBorder="1" applyAlignment="1">
      <alignment horizontal="center" vertical="center"/>
    </xf>
    <xf numFmtId="0" fontId="15" fillId="0" borderId="37" xfId="2" applyFont="1" applyBorder="1" applyAlignment="1">
      <alignment horizontal="left" vertical="center"/>
    </xf>
    <xf numFmtId="0" fontId="15" fillId="0" borderId="38" xfId="2" applyFont="1" applyBorder="1">
      <alignment vertical="center"/>
    </xf>
    <xf numFmtId="38" fontId="15" fillId="0" borderId="39" xfId="1" applyFont="1" applyBorder="1" applyAlignment="1">
      <alignment horizontal="center" vertical="center"/>
    </xf>
    <xf numFmtId="0" fontId="15" fillId="0" borderId="40" xfId="2" applyFont="1" applyBorder="1" applyAlignment="1">
      <alignment horizontal="left" vertical="center"/>
    </xf>
    <xf numFmtId="38" fontId="15" fillId="0" borderId="27" xfId="1" applyFont="1" applyBorder="1" applyAlignment="1">
      <alignment horizontal="center" vertical="center"/>
    </xf>
    <xf numFmtId="0" fontId="15" fillId="0" borderId="41" xfId="2" applyFont="1" applyBorder="1" applyAlignment="1">
      <alignment horizontal="left" vertical="center"/>
    </xf>
    <xf numFmtId="38" fontId="15" fillId="0" borderId="7" xfId="1" applyFont="1" applyBorder="1" applyAlignment="1">
      <alignment horizontal="center" vertical="center"/>
    </xf>
    <xf numFmtId="0" fontId="15" fillId="0" borderId="42" xfId="2" applyFont="1" applyBorder="1" applyAlignment="1">
      <alignment horizontal="left" vertical="center"/>
    </xf>
    <xf numFmtId="38" fontId="15" fillId="0" borderId="43" xfId="1" applyFont="1" applyBorder="1" applyAlignment="1">
      <alignment horizontal="center" vertical="center"/>
    </xf>
    <xf numFmtId="0" fontId="15" fillId="0" borderId="44" xfId="2" applyFont="1" applyBorder="1" applyAlignment="1">
      <alignment horizontal="left" vertical="center"/>
    </xf>
    <xf numFmtId="38" fontId="15" fillId="0" borderId="45" xfId="1" applyFont="1" applyBorder="1" applyAlignment="1">
      <alignment horizontal="center" vertical="center"/>
    </xf>
    <xf numFmtId="0" fontId="15" fillId="0" borderId="46" xfId="2" applyFont="1" applyBorder="1" applyAlignment="1">
      <alignment horizontal="left" vertical="center"/>
    </xf>
    <xf numFmtId="0" fontId="17" fillId="0" borderId="0" xfId="2" applyFont="1" applyAlignment="1">
      <alignment vertical="center"/>
    </xf>
    <xf numFmtId="0" fontId="15" fillId="0" borderId="47" xfId="2" applyFont="1" applyBorder="1" applyAlignment="1">
      <alignment horizontal="right" vertical="center"/>
    </xf>
    <xf numFmtId="0" fontId="15" fillId="0" borderId="48" xfId="2" applyFont="1" applyBorder="1" applyAlignment="1">
      <alignment horizontal="center" vertical="center"/>
    </xf>
    <xf numFmtId="0" fontId="15" fillId="0" borderId="49" xfId="2" applyFont="1" applyBorder="1" applyAlignment="1">
      <alignment horizontal="center" vertical="center"/>
    </xf>
    <xf numFmtId="38" fontId="15" fillId="0" borderId="50" xfId="1" applyFont="1" applyBorder="1" applyAlignment="1">
      <alignment vertical="center"/>
    </xf>
    <xf numFmtId="38" fontId="15" fillId="0" borderId="51" xfId="1" applyFont="1" applyBorder="1" applyAlignment="1">
      <alignment vertical="center"/>
    </xf>
    <xf numFmtId="0" fontId="15" fillId="0" borderId="15" xfId="2" applyFont="1" applyBorder="1" applyAlignment="1">
      <alignment vertical="center"/>
    </xf>
    <xf numFmtId="38" fontId="15" fillId="0" borderId="52" xfId="1" applyFont="1" applyBorder="1" applyAlignment="1">
      <alignment vertical="center"/>
    </xf>
    <xf numFmtId="38" fontId="15" fillId="0" borderId="53" xfId="1" applyFont="1" applyBorder="1" applyAlignment="1">
      <alignment vertical="center"/>
    </xf>
    <xf numFmtId="0" fontId="15" fillId="0" borderId="0" xfId="2" applyFont="1" applyAlignment="1">
      <alignment horizontal="left" vertical="top" wrapText="1"/>
    </xf>
    <xf numFmtId="0" fontId="15" fillId="0" borderId="8" xfId="2" applyFont="1" applyBorder="1" applyAlignment="1">
      <alignment vertical="center"/>
    </xf>
    <xf numFmtId="38" fontId="15" fillId="0" borderId="54" xfId="1" applyFont="1" applyBorder="1" applyAlignment="1">
      <alignment vertical="center"/>
    </xf>
    <xf numFmtId="38" fontId="15" fillId="0" borderId="55" xfId="1" applyFont="1" applyBorder="1" applyAlignment="1">
      <alignment vertical="center"/>
    </xf>
    <xf numFmtId="0" fontId="15" fillId="0" borderId="56" xfId="2" applyFont="1" applyBorder="1">
      <alignment vertical="center"/>
    </xf>
    <xf numFmtId="0" fontId="15" fillId="0" borderId="57" xfId="2" applyFont="1" applyBorder="1">
      <alignment vertical="center"/>
    </xf>
    <xf numFmtId="38" fontId="15" fillId="0" borderId="58" xfId="1" applyFont="1" applyBorder="1" applyAlignment="1">
      <alignment vertical="center"/>
    </xf>
    <xf numFmtId="38" fontId="15" fillId="0" borderId="59" xfId="1" applyFont="1" applyBorder="1" applyAlignment="1">
      <alignment vertical="center"/>
    </xf>
    <xf numFmtId="0" fontId="3" fillId="0" borderId="0" xfId="0" applyFont="1" applyBorder="1" applyAlignment="1">
      <alignment horizontal="justify" vertical="center" wrapText="1"/>
    </xf>
    <xf numFmtId="0" fontId="5"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left"/>
    </xf>
    <xf numFmtId="0" fontId="3" fillId="0" borderId="17" xfId="0" applyFont="1" applyBorder="1" applyAlignment="1">
      <alignment horizontal="center" wrapText="1"/>
    </xf>
    <xf numFmtId="0" fontId="5" fillId="0" borderId="0" xfId="0" applyFont="1" applyAlignment="1"/>
    <xf numFmtId="0" fontId="3" fillId="0" borderId="2" xfId="0" applyFont="1" applyBorder="1" applyAlignment="1">
      <alignment horizontal="center" wrapText="1"/>
    </xf>
    <xf numFmtId="0" fontId="3" fillId="0" borderId="0" xfId="0" applyFont="1" applyAlignment="1">
      <alignment horizontal="left" vertical="center" wrapText="1"/>
    </xf>
    <xf numFmtId="0" fontId="15" fillId="0" borderId="0" xfId="2" applyFont="1" applyBorder="1" applyAlignment="1">
      <alignment horizontal="center" vertical="center"/>
    </xf>
    <xf numFmtId="38" fontId="15" fillId="0" borderId="60" xfId="1" applyFont="1" applyBorder="1" applyAlignment="1">
      <alignment horizontal="center" vertical="center"/>
    </xf>
    <xf numFmtId="38" fontId="15" fillId="0" borderId="2" xfId="1" applyFont="1" applyBorder="1" applyAlignment="1">
      <alignment horizontal="center" vertical="center"/>
    </xf>
    <xf numFmtId="38" fontId="15" fillId="0" borderId="61" xfId="1" applyFont="1" applyBorder="1" applyAlignment="1">
      <alignment horizontal="center" vertical="center"/>
    </xf>
    <xf numFmtId="38" fontId="15" fillId="0" borderId="0" xfId="1" applyFont="1" applyBorder="1" applyAlignment="1">
      <alignment horizontal="center" vertical="center"/>
    </xf>
    <xf numFmtId="38" fontId="15" fillId="0" borderId="4" xfId="1" applyFont="1" applyBorder="1" applyAlignment="1">
      <alignment horizontal="center" vertical="center"/>
    </xf>
    <xf numFmtId="38" fontId="15" fillId="0" borderId="62" xfId="1" applyFont="1" applyBorder="1" applyAlignment="1">
      <alignment horizontal="center" vertical="center"/>
    </xf>
    <xf numFmtId="38" fontId="15" fillId="0" borderId="47" xfId="1" applyFont="1" applyBorder="1" applyAlignment="1">
      <alignment horizontal="center" vertical="center"/>
    </xf>
    <xf numFmtId="0" fontId="15" fillId="0" borderId="0" xfId="2" applyFont="1" applyBorder="1" applyAlignment="1">
      <alignment horizontal="right" vertical="center"/>
    </xf>
    <xf numFmtId="38" fontId="15" fillId="0" borderId="0" xfId="1" applyFont="1" applyBorder="1" applyAlignment="1">
      <alignment vertical="center"/>
    </xf>
    <xf numFmtId="38" fontId="15" fillId="0" borderId="64" xfId="1" applyFont="1" applyBorder="1" applyAlignment="1">
      <alignment horizontal="center" vertical="center"/>
    </xf>
    <xf numFmtId="38" fontId="15" fillId="0" borderId="65" xfId="1" applyFont="1" applyBorder="1" applyAlignment="1">
      <alignment horizontal="center" vertical="center"/>
    </xf>
    <xf numFmtId="38" fontId="15" fillId="0" borderId="66" xfId="1" applyFont="1" applyBorder="1" applyAlignment="1">
      <alignment horizontal="center" vertical="center"/>
    </xf>
    <xf numFmtId="38" fontId="15" fillId="0" borderId="67" xfId="1" applyFont="1" applyBorder="1" applyAlignment="1">
      <alignment horizontal="center" vertical="center"/>
    </xf>
    <xf numFmtId="38" fontId="15" fillId="0" borderId="68" xfId="1" applyFont="1" applyBorder="1" applyAlignment="1">
      <alignment horizontal="center" vertical="center"/>
    </xf>
    <xf numFmtId="38" fontId="15" fillId="0" borderId="69" xfId="1" applyFont="1" applyBorder="1" applyAlignment="1">
      <alignment horizontal="center" vertical="center"/>
    </xf>
    <xf numFmtId="38" fontId="15" fillId="0" borderId="70" xfId="1" applyFont="1" applyBorder="1" applyAlignment="1">
      <alignment horizontal="center" vertical="center"/>
    </xf>
    <xf numFmtId="0" fontId="21" fillId="0" borderId="0" xfId="2" applyFont="1" applyAlignment="1">
      <alignment vertical="center"/>
    </xf>
    <xf numFmtId="0" fontId="21" fillId="0" borderId="0" xfId="2" applyFont="1" applyAlignment="1">
      <alignment horizontal="left" vertical="center"/>
    </xf>
    <xf numFmtId="0" fontId="15" fillId="0" borderId="0" xfId="2" applyFont="1" applyAlignment="1">
      <alignment horizontal="left" vertical="center"/>
    </xf>
    <xf numFmtId="0" fontId="3" fillId="0" borderId="0" xfId="0" applyFont="1" applyAlignment="1">
      <alignment vertical="center" wrapText="1"/>
    </xf>
    <xf numFmtId="0" fontId="5" fillId="0" borderId="0" xfId="4" applyFont="1">
      <alignment vertical="center"/>
    </xf>
    <xf numFmtId="49" fontId="20" fillId="0" borderId="0" xfId="2" applyNumberFormat="1" applyFont="1" applyAlignment="1">
      <alignment horizontal="left" vertical="center"/>
    </xf>
    <xf numFmtId="0" fontId="21" fillId="0" borderId="0" xfId="2" applyFont="1">
      <alignment vertical="center"/>
    </xf>
    <xf numFmtId="0" fontId="3" fillId="0" borderId="10" xfId="0" applyFont="1" applyBorder="1" applyAlignment="1">
      <alignment vertical="center"/>
    </xf>
    <xf numFmtId="0" fontId="23" fillId="0" borderId="0" xfId="5" applyFont="1" applyAlignment="1"/>
    <xf numFmtId="0" fontId="24" fillId="0" borderId="0" xfId="5" applyFont="1" applyAlignment="1">
      <alignment horizontal="right"/>
    </xf>
    <xf numFmtId="0" fontId="24" fillId="0" borderId="0" xfId="5" applyFont="1" applyAlignment="1"/>
    <xf numFmtId="0" fontId="24" fillId="0" borderId="0" xfId="5" applyFont="1" applyAlignment="1">
      <alignment horizontal="center"/>
    </xf>
    <xf numFmtId="0" fontId="1" fillId="0" borderId="0" xfId="5" applyFont="1" applyAlignment="1"/>
    <xf numFmtId="0" fontId="23" fillId="0" borderId="114" xfId="5" applyFont="1" applyBorder="1" applyAlignment="1">
      <alignment horizontal="center"/>
    </xf>
    <xf numFmtId="0" fontId="23" fillId="0" borderId="9" xfId="5" applyFont="1" applyBorder="1" applyAlignment="1">
      <alignment horizontal="center"/>
    </xf>
    <xf numFmtId="0" fontId="23" fillId="0" borderId="140" xfId="5" applyFont="1" applyBorder="1" applyAlignment="1">
      <alignment horizontal="center"/>
    </xf>
    <xf numFmtId="0" fontId="23" fillId="0" borderId="11" xfId="5" applyFont="1" applyBorder="1" applyAlignment="1">
      <alignment horizontal="center"/>
    </xf>
    <xf numFmtId="0" fontId="23" fillId="0" borderId="26" xfId="5" applyFont="1" applyBorder="1" applyAlignment="1">
      <alignment horizontal="center"/>
    </xf>
    <xf numFmtId="0" fontId="23" fillId="0" borderId="141" xfId="5" applyFont="1" applyBorder="1" applyAlignment="1"/>
    <xf numFmtId="0" fontId="23" fillId="0" borderId="137" xfId="5" applyFont="1" applyBorder="1" applyAlignment="1"/>
    <xf numFmtId="0" fontId="23" fillId="0" borderId="114" xfId="5" applyFont="1" applyBorder="1" applyAlignment="1">
      <alignment shrinkToFit="1"/>
    </xf>
    <xf numFmtId="0" fontId="23" fillId="0" borderId="26" xfId="5" applyFont="1" applyBorder="1" applyAlignment="1">
      <alignment shrinkToFit="1"/>
    </xf>
    <xf numFmtId="0" fontId="23" fillId="0" borderId="115" xfId="5" applyFont="1" applyBorder="1" applyAlignment="1">
      <alignment shrinkToFit="1"/>
    </xf>
    <xf numFmtId="0" fontId="23" fillId="0" borderId="39" xfId="5" applyFont="1" applyBorder="1" applyAlignment="1">
      <alignment shrinkToFit="1"/>
    </xf>
    <xf numFmtId="0" fontId="23" fillId="0" borderId="115" xfId="5" applyFont="1" applyBorder="1" applyAlignment="1">
      <alignment horizontal="center"/>
    </xf>
    <xf numFmtId="0" fontId="23" fillId="0" borderId="143" xfId="5" applyFont="1" applyBorder="1" applyAlignment="1">
      <alignment horizontal="center"/>
    </xf>
    <xf numFmtId="0" fontId="23" fillId="0" borderId="40" xfId="5" applyFont="1" applyBorder="1" applyAlignment="1">
      <alignment horizontal="center"/>
    </xf>
    <xf numFmtId="0" fontId="23" fillId="0" borderId="121" xfId="5" applyFont="1" applyBorder="1" applyAlignment="1">
      <alignment horizontal="center"/>
    </xf>
    <xf numFmtId="0" fontId="23" fillId="0" borderId="39" xfId="5" applyFont="1" applyBorder="1" applyAlignment="1">
      <alignment horizontal="center"/>
    </xf>
    <xf numFmtId="0" fontId="23" fillId="0" borderId="144" xfId="5" applyFont="1" applyBorder="1" applyAlignment="1"/>
    <xf numFmtId="0" fontId="23" fillId="0" borderId="145" xfId="5" applyFont="1" applyBorder="1" applyAlignment="1"/>
    <xf numFmtId="0" fontId="23" fillId="0" borderId="0" xfId="5" applyFont="1" applyBorder="1" applyAlignment="1">
      <alignment shrinkToFit="1"/>
    </xf>
    <xf numFmtId="0" fontId="23" fillId="0" borderId="0" xfId="5" applyFont="1" applyBorder="1" applyAlignment="1">
      <alignment horizontal="center" shrinkToFit="1"/>
    </xf>
    <xf numFmtId="0" fontId="23" fillId="0" borderId="0" xfId="5" applyFont="1" applyBorder="1" applyAlignment="1">
      <alignment horizontal="center"/>
    </xf>
    <xf numFmtId="0" fontId="23" fillId="0" borderId="0" xfId="5" applyFont="1" applyBorder="1" applyAlignment="1"/>
    <xf numFmtId="0" fontId="23" fillId="0" borderId="0" xfId="5" applyFont="1" applyAlignment="1">
      <alignment horizontal="right"/>
    </xf>
    <xf numFmtId="0" fontId="3" fillId="0" borderId="150" xfId="0" applyFont="1" applyBorder="1" applyAlignment="1">
      <alignment horizontal="center" vertical="center" wrapText="1"/>
    </xf>
    <xf numFmtId="0" fontId="3" fillId="0" borderId="11" xfId="0" applyFont="1" applyBorder="1" applyAlignment="1">
      <alignment horizontal="center" vertical="center" wrapText="1"/>
    </xf>
    <xf numFmtId="0" fontId="13" fillId="0" borderId="0" xfId="6" applyFont="1" applyAlignment="1" applyProtection="1">
      <alignment vertical="center"/>
    </xf>
    <xf numFmtId="0" fontId="13" fillId="0" borderId="0" xfId="6" applyFont="1" applyProtection="1">
      <alignment vertical="center"/>
    </xf>
    <xf numFmtId="0" fontId="13" fillId="0" borderId="0" xfId="6" applyFont="1" applyBorder="1" applyAlignment="1" applyProtection="1">
      <alignment vertical="center"/>
    </xf>
    <xf numFmtId="0" fontId="27" fillId="0" borderId="72" xfId="6" applyFont="1" applyBorder="1" applyProtection="1">
      <alignment vertical="center"/>
    </xf>
    <xf numFmtId="0" fontId="27" fillId="0" borderId="2" xfId="6" applyFont="1" applyBorder="1" applyProtection="1">
      <alignment vertical="center"/>
    </xf>
    <xf numFmtId="0" fontId="28" fillId="0" borderId="151" xfId="6" applyFont="1" applyBorder="1" applyProtection="1">
      <alignment vertical="center"/>
    </xf>
    <xf numFmtId="0" fontId="4" fillId="0" borderId="9" xfId="6" applyFont="1" applyBorder="1" applyAlignment="1" applyProtection="1">
      <alignment horizontal="center" vertical="center"/>
    </xf>
    <xf numFmtId="0" fontId="4" fillId="0" borderId="9" xfId="6" applyFont="1" applyBorder="1" applyAlignment="1" applyProtection="1">
      <alignment horizontal="left" vertical="center" wrapText="1" indent="1"/>
    </xf>
    <xf numFmtId="0" fontId="6" fillId="0" borderId="9" xfId="6" applyFont="1" applyBorder="1" applyAlignment="1" applyProtection="1">
      <alignment horizontal="center" vertical="center"/>
    </xf>
    <xf numFmtId="0" fontId="4" fillId="0" borderId="9" xfId="6" applyFont="1" applyBorder="1" applyAlignment="1" applyProtection="1">
      <alignment horizontal="center" vertical="center" wrapText="1"/>
    </xf>
    <xf numFmtId="0" fontId="4" fillId="0" borderId="71" xfId="6" applyFont="1" applyBorder="1" applyAlignment="1" applyProtection="1">
      <alignment horizontal="left" vertical="center" wrapText="1" indent="1"/>
    </xf>
    <xf numFmtId="0" fontId="3" fillId="0" borderId="0" xfId="6" applyFont="1" applyAlignment="1" applyProtection="1">
      <alignment vertical="center"/>
    </xf>
    <xf numFmtId="0" fontId="10" fillId="0" borderId="0" xfId="6" applyFont="1" applyProtection="1">
      <alignment vertical="center"/>
    </xf>
    <xf numFmtId="0" fontId="4" fillId="0" borderId="0" xfId="6" applyFont="1" applyAlignment="1" applyProtection="1">
      <alignment horizontal="center" vertical="center"/>
    </xf>
    <xf numFmtId="0" fontId="4" fillId="0" borderId="0" xfId="6" applyFont="1" applyProtection="1">
      <alignment vertical="center"/>
    </xf>
    <xf numFmtId="0" fontId="3" fillId="0" borderId="0" xfId="6" applyFont="1" applyAlignment="1" applyProtection="1">
      <alignment vertical="top"/>
    </xf>
    <xf numFmtId="0" fontId="13" fillId="0" borderId="0" xfId="6" applyFont="1" applyAlignment="1" applyProtection="1">
      <alignment horizontal="center" vertical="center"/>
    </xf>
    <xf numFmtId="0" fontId="3" fillId="0" borderId="26" xfId="0" applyNumberFormat="1" applyFont="1" applyBorder="1" applyAlignment="1">
      <alignment horizontal="center" vertical="center"/>
    </xf>
    <xf numFmtId="0" fontId="27" fillId="0" borderId="56" xfId="6" applyFont="1" applyBorder="1" applyProtection="1">
      <alignment vertical="center"/>
    </xf>
    <xf numFmtId="0" fontId="15" fillId="0" borderId="20" xfId="2" applyFont="1" applyBorder="1" applyAlignment="1">
      <alignment horizontal="center" vertical="center"/>
    </xf>
    <xf numFmtId="0" fontId="15" fillId="0" borderId="63" xfId="2" applyFont="1" applyBorder="1" applyAlignment="1">
      <alignment horizontal="center" vertical="center"/>
    </xf>
    <xf numFmtId="0" fontId="15" fillId="0" borderId="22" xfId="2" applyFont="1" applyBorder="1" applyAlignment="1">
      <alignment horizontal="center" vertical="center"/>
    </xf>
    <xf numFmtId="0" fontId="6" fillId="0" borderId="33" xfId="0" applyNumberFormat="1" applyFont="1" applyBorder="1" applyAlignment="1">
      <alignment horizontal="center" vertical="center"/>
    </xf>
    <xf numFmtId="0" fontId="5" fillId="0" borderId="33" xfId="0" applyNumberFormat="1" applyFont="1" applyBorder="1" applyAlignment="1">
      <alignment vertical="center"/>
    </xf>
    <xf numFmtId="0" fontId="27" fillId="0" borderId="2" xfId="6" applyFont="1" applyBorder="1" applyAlignment="1" applyProtection="1">
      <alignment vertical="center" wrapText="1"/>
    </xf>
    <xf numFmtId="0" fontId="28" fillId="0" borderId="151" xfId="6" applyFont="1" applyBorder="1" applyAlignment="1" applyProtection="1">
      <alignment vertical="center" wrapText="1"/>
    </xf>
    <xf numFmtId="0" fontId="4" fillId="6" borderId="9" xfId="6" applyFont="1" applyFill="1" applyBorder="1" applyAlignment="1" applyProtection="1">
      <alignment horizontal="center" vertical="center"/>
    </xf>
    <xf numFmtId="0" fontId="4" fillId="6" borderId="9" xfId="6" applyFont="1" applyFill="1" applyBorder="1" applyAlignment="1" applyProtection="1">
      <alignment horizontal="left" vertical="center" wrapText="1" indent="1"/>
    </xf>
    <xf numFmtId="0" fontId="6" fillId="6" borderId="9" xfId="6" applyFont="1" applyFill="1" applyBorder="1" applyAlignment="1" applyProtection="1">
      <alignment horizontal="center" vertical="center"/>
    </xf>
    <xf numFmtId="0" fontId="13" fillId="3" borderId="0" xfId="6" applyFont="1" applyFill="1" applyAlignment="1" applyProtection="1">
      <alignment vertical="center"/>
      <protection locked="0"/>
    </xf>
    <xf numFmtId="0" fontId="4" fillId="3" borderId="9" xfId="6" applyFont="1" applyFill="1" applyBorder="1" applyAlignment="1" applyProtection="1">
      <alignment horizontal="center" vertical="center" shrinkToFit="1"/>
      <protection locked="0"/>
    </xf>
    <xf numFmtId="0" fontId="13" fillId="7" borderId="29" xfId="2" applyFont="1" applyFill="1" applyBorder="1" applyAlignment="1">
      <alignment horizontal="center" vertical="center" wrapText="1"/>
    </xf>
    <xf numFmtId="0" fontId="13" fillId="7" borderId="30" xfId="2" applyFont="1" applyFill="1" applyBorder="1" applyAlignment="1">
      <alignment horizontal="center" vertical="center" wrapText="1"/>
    </xf>
    <xf numFmtId="0" fontId="13" fillId="7" borderId="31" xfId="2" applyFont="1" applyFill="1" applyBorder="1" applyAlignment="1">
      <alignment horizontal="center" vertical="center" wrapText="1"/>
    </xf>
    <xf numFmtId="0" fontId="3" fillId="3" borderId="0" xfId="0" applyFont="1" applyFill="1" applyAlignment="1">
      <alignment vertical="center"/>
    </xf>
    <xf numFmtId="0" fontId="6" fillId="0" borderId="0" xfId="4" applyFont="1" applyAlignment="1">
      <alignment horizontal="centerContinuous" vertical="center"/>
    </xf>
    <xf numFmtId="0" fontId="14" fillId="0" borderId="0" xfId="4" applyFont="1" applyAlignment="1">
      <alignment horizontal="centerContinuous" vertical="center"/>
    </xf>
    <xf numFmtId="0" fontId="6" fillId="0" borderId="33" xfId="2" applyNumberFormat="1" applyFont="1" applyBorder="1" applyAlignment="1">
      <alignment horizontal="centerContinuous" vertical="center"/>
    </xf>
    <xf numFmtId="0" fontId="14" fillId="0" borderId="33" xfId="2" applyNumberFormat="1" applyFont="1" applyBorder="1" applyAlignment="1">
      <alignment horizontal="centerContinuous" vertical="center"/>
    </xf>
    <xf numFmtId="0" fontId="6" fillId="0" borderId="0" xfId="2" applyNumberFormat="1" applyFont="1" applyAlignment="1">
      <alignment horizontal="centerContinuous" vertical="center"/>
    </xf>
    <xf numFmtId="0" fontId="14" fillId="0" borderId="0" xfId="2" applyNumberFormat="1" applyFont="1" applyAlignment="1">
      <alignment horizontal="centerContinuous" vertical="center"/>
    </xf>
    <xf numFmtId="0" fontId="6" fillId="0" borderId="0" xfId="0" applyFont="1" applyAlignment="1">
      <alignment horizontal="centerContinuous" vertical="center"/>
    </xf>
    <xf numFmtId="0" fontId="14" fillId="0" borderId="0" xfId="0" applyFont="1" applyAlignment="1">
      <alignment horizontal="centerContinuous" vertical="center"/>
    </xf>
    <xf numFmtId="0" fontId="14" fillId="0" borderId="0" xfId="6" applyFont="1" applyBorder="1" applyAlignment="1" applyProtection="1">
      <alignment horizontal="right" vertical="center"/>
    </xf>
    <xf numFmtId="0" fontId="6" fillId="0" borderId="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33" fillId="0" borderId="0" xfId="6" applyFont="1" applyBorder="1" applyAlignment="1" applyProtection="1">
      <alignment horizontal="right" vertical="center" indent="1"/>
    </xf>
    <xf numFmtId="0" fontId="3" fillId="0" borderId="11" xfId="0" applyFont="1" applyBorder="1" applyAlignment="1">
      <alignment vertical="center"/>
    </xf>
    <xf numFmtId="0" fontId="3" fillId="0" borderId="9" xfId="0" applyFont="1" applyBorder="1" applyAlignment="1">
      <alignment horizontal="distributed" vertical="center" wrapText="1" indent="1"/>
    </xf>
    <xf numFmtId="0" fontId="3" fillId="0" borderId="149" xfId="0" applyFont="1" applyBorder="1" applyAlignment="1">
      <alignment vertical="center"/>
    </xf>
    <xf numFmtId="0" fontId="3" fillId="0" borderId="154" xfId="0" applyFont="1" applyBorder="1" applyAlignment="1">
      <alignment vertical="center"/>
    </xf>
    <xf numFmtId="0" fontId="3" fillId="0" borderId="147" xfId="0" applyFont="1" applyBorder="1" applyAlignment="1">
      <alignment horizontal="centerContinuous" vertical="center"/>
    </xf>
    <xf numFmtId="0" fontId="3" fillId="0" borderId="148" xfId="0" applyFont="1" applyBorder="1" applyAlignment="1">
      <alignment horizontal="centerContinuous" vertical="center"/>
    </xf>
    <xf numFmtId="0" fontId="3" fillId="0" borderId="152" xfId="0" applyFont="1" applyBorder="1" applyAlignment="1">
      <alignment horizontal="centerContinuous" vertical="center"/>
    </xf>
    <xf numFmtId="0" fontId="3" fillId="0" borderId="153" xfId="0" applyFont="1" applyBorder="1" applyAlignment="1">
      <alignment horizontal="centerContinuous" vertical="center"/>
    </xf>
    <xf numFmtId="0" fontId="3" fillId="0" borderId="154" xfId="0" applyFont="1" applyBorder="1" applyAlignment="1">
      <alignment horizontal="left" vertical="center" indent="1"/>
    </xf>
    <xf numFmtId="0" fontId="3" fillId="0" borderId="149" xfId="0" applyFont="1" applyBorder="1" applyAlignment="1">
      <alignment horizontal="left" vertical="center" indent="1"/>
    </xf>
    <xf numFmtId="0" fontId="3" fillId="0" borderId="155" xfId="0" applyFont="1" applyBorder="1" applyAlignment="1">
      <alignment horizontal="centerContinuous" vertical="center"/>
    </xf>
    <xf numFmtId="0" fontId="3" fillId="0" borderId="156" xfId="0" applyFont="1" applyBorder="1" applyAlignment="1">
      <alignment horizontal="centerContinuous" vertical="center"/>
    </xf>
    <xf numFmtId="0" fontId="3" fillId="0" borderId="156" xfId="0" applyNumberFormat="1" applyFont="1" applyBorder="1" applyAlignment="1">
      <alignment horizontal="left" vertical="center" indent="1"/>
    </xf>
    <xf numFmtId="0" fontId="3" fillId="0" borderId="156" xfId="0" applyNumberFormat="1" applyFont="1" applyBorder="1" applyAlignment="1">
      <alignment vertical="center"/>
    </xf>
    <xf numFmtId="0" fontId="3" fillId="0" borderId="157" xfId="0" applyNumberFormat="1" applyFont="1" applyBorder="1" applyAlignment="1">
      <alignment vertical="center"/>
    </xf>
    <xf numFmtId="0" fontId="3" fillId="0" borderId="157" xfId="0" applyFont="1" applyBorder="1" applyAlignment="1">
      <alignment vertical="center"/>
    </xf>
    <xf numFmtId="0" fontId="3" fillId="0" borderId="158" xfId="0" applyNumberFormat="1" applyFont="1" applyBorder="1" applyAlignment="1">
      <alignment vertical="center"/>
    </xf>
    <xf numFmtId="0" fontId="3" fillId="0" borderId="148" xfId="0" applyNumberFormat="1" applyFont="1" applyBorder="1" applyAlignment="1">
      <alignment vertical="center"/>
    </xf>
    <xf numFmtId="0" fontId="3" fillId="0" borderId="149" xfId="0" applyNumberFormat="1" applyFont="1" applyBorder="1" applyAlignment="1">
      <alignment vertical="center"/>
    </xf>
    <xf numFmtId="0" fontId="3" fillId="0" borderId="153" xfId="0" applyNumberFormat="1" applyFont="1" applyBorder="1" applyAlignment="1">
      <alignment vertical="center"/>
    </xf>
    <xf numFmtId="0" fontId="3" fillId="0" borderId="153" xfId="0" applyNumberFormat="1" applyFont="1" applyBorder="1" applyAlignment="1">
      <alignment horizontal="right" vertical="center"/>
    </xf>
    <xf numFmtId="0" fontId="3" fillId="0" borderId="154" xfId="0" applyNumberFormat="1" applyFont="1" applyBorder="1" applyAlignment="1">
      <alignment vertical="center"/>
    </xf>
    <xf numFmtId="0" fontId="3" fillId="0" borderId="10" xfId="0" applyNumberFormat="1" applyFont="1" applyBorder="1" applyAlignment="1">
      <alignment horizontal="center" vertical="center"/>
    </xf>
    <xf numFmtId="0" fontId="3" fillId="0" borderId="158" xfId="0" applyNumberFormat="1" applyFont="1" applyBorder="1" applyAlignment="1">
      <alignment horizontal="left" vertical="center" indent="1"/>
    </xf>
    <xf numFmtId="0" fontId="3" fillId="4" borderId="9" xfId="0" applyFont="1" applyFill="1" applyBorder="1" applyAlignment="1">
      <alignment horizontal="center" vertical="center"/>
    </xf>
    <xf numFmtId="0" fontId="25" fillId="5" borderId="10" xfId="0" applyNumberFormat="1" applyFont="1" applyFill="1" applyBorder="1" applyAlignment="1">
      <alignment horizontal="left" vertical="center"/>
    </xf>
    <xf numFmtId="0" fontId="4" fillId="7" borderId="9" xfId="6" applyFont="1" applyFill="1" applyBorder="1" applyAlignment="1" applyProtection="1">
      <alignment horizontal="center" vertical="center"/>
    </xf>
    <xf numFmtId="0" fontId="4" fillId="7" borderId="9" xfId="6" applyFont="1" applyFill="1" applyBorder="1" applyAlignment="1" applyProtection="1">
      <alignment horizontal="center" vertical="center" wrapText="1"/>
    </xf>
    <xf numFmtId="0" fontId="26" fillId="5" borderId="0" xfId="6" applyFont="1" applyFill="1" applyBorder="1" applyAlignment="1" applyProtection="1">
      <alignment horizontal="distributed" vertical="center"/>
      <protection locked="0"/>
    </xf>
    <xf numFmtId="0" fontId="34" fillId="0" borderId="0" xfId="2" applyFont="1">
      <alignment vertical="center"/>
    </xf>
    <xf numFmtId="0" fontId="34" fillId="0" borderId="0" xfId="2" applyFont="1" applyAlignment="1">
      <alignment horizontal="left" vertical="center" indent="1"/>
    </xf>
    <xf numFmtId="0" fontId="6" fillId="3" borderId="56" xfId="0" applyNumberFormat="1" applyFont="1" applyFill="1" applyBorder="1" applyAlignment="1">
      <alignment horizontal="center" vertical="center"/>
    </xf>
    <xf numFmtId="0" fontId="3" fillId="0" borderId="56" xfId="2" applyFont="1" applyBorder="1" applyAlignment="1">
      <alignment horizontal="center" vertical="center"/>
    </xf>
    <xf numFmtId="0" fontId="3" fillId="0" borderId="2" xfId="2" applyFont="1" applyBorder="1" applyAlignment="1">
      <alignment horizontal="center" vertical="center"/>
    </xf>
    <xf numFmtId="0" fontId="3" fillId="0" borderId="74" xfId="2" applyFont="1" applyBorder="1" applyAlignment="1">
      <alignment horizontal="center" vertical="center"/>
    </xf>
    <xf numFmtId="49" fontId="31" fillId="6" borderId="0" xfId="6" applyNumberFormat="1" applyFont="1" applyFill="1" applyAlignment="1" applyProtection="1">
      <alignment horizontal="right" vertical="top"/>
    </xf>
    <xf numFmtId="0" fontId="4" fillId="8" borderId="9" xfId="6" applyFont="1" applyFill="1" applyBorder="1" applyAlignment="1" applyProtection="1">
      <alignment horizontal="center" vertical="center"/>
    </xf>
    <xf numFmtId="0" fontId="4" fillId="8" borderId="9" xfId="6" applyFont="1" applyFill="1" applyBorder="1" applyAlignment="1" applyProtection="1">
      <alignment horizontal="left" vertical="center" wrapText="1" indent="1"/>
    </xf>
    <xf numFmtId="0" fontId="6" fillId="8" borderId="9" xfId="6" applyFont="1" applyFill="1" applyBorder="1" applyAlignment="1" applyProtection="1">
      <alignment horizontal="center" vertical="center"/>
    </xf>
    <xf numFmtId="49" fontId="31" fillId="8" borderId="0" xfId="6" applyNumberFormat="1" applyFont="1" applyFill="1" applyAlignment="1" applyProtection="1">
      <alignment horizontal="right" vertical="top"/>
    </xf>
    <xf numFmtId="0" fontId="4" fillId="8" borderId="9" xfId="6" applyFont="1" applyFill="1" applyBorder="1" applyAlignment="1" applyProtection="1">
      <alignment horizontal="center" vertical="center" wrapText="1"/>
    </xf>
    <xf numFmtId="0" fontId="31" fillId="8" borderId="0" xfId="6" applyFont="1" applyFill="1" applyAlignment="1" applyProtection="1">
      <alignment horizontal="right" vertical="top"/>
    </xf>
    <xf numFmtId="49" fontId="3" fillId="0" borderId="0" xfId="6" applyNumberFormat="1" applyFont="1" applyAlignment="1" applyProtection="1">
      <alignment horizontal="left" vertical="top" indent="2"/>
    </xf>
    <xf numFmtId="49" fontId="31" fillId="6" borderId="0" xfId="6" applyNumberFormat="1" applyFont="1" applyFill="1" applyAlignment="1" applyProtection="1">
      <alignment horizontal="left" vertical="top" indent="2"/>
    </xf>
    <xf numFmtId="0" fontId="31" fillId="8" borderId="0" xfId="6" applyFont="1" applyFill="1" applyAlignment="1" applyProtection="1">
      <alignment vertical="top" wrapText="1"/>
    </xf>
    <xf numFmtId="0" fontId="3" fillId="8" borderId="0" xfId="6" applyFont="1" applyFill="1" applyAlignment="1" applyProtection="1">
      <alignment vertical="top" wrapText="1"/>
    </xf>
    <xf numFmtId="0" fontId="31" fillId="6" borderId="0" xfId="6" applyFont="1" applyFill="1" applyAlignment="1" applyProtection="1">
      <alignment vertical="top" wrapText="1"/>
    </xf>
    <xf numFmtId="0" fontId="3" fillId="6" borderId="0" xfId="6" applyFont="1" applyFill="1" applyAlignment="1" applyProtection="1">
      <alignment vertical="top" wrapText="1"/>
    </xf>
    <xf numFmtId="0" fontId="3" fillId="0" borderId="0" xfId="0" applyNumberFormat="1" applyFont="1" applyBorder="1" applyAlignment="1">
      <alignment horizontal="right" vertical="center" indent="1"/>
    </xf>
    <xf numFmtId="0" fontId="3" fillId="0" borderId="0" xfId="0" applyNumberFormat="1" applyFont="1" applyAlignment="1">
      <alignment horizontal="right" vertical="center" indent="1"/>
    </xf>
    <xf numFmtId="0" fontId="3" fillId="3" borderId="10" xfId="0" applyNumberFormat="1" applyFont="1" applyFill="1" applyBorder="1" applyAlignment="1">
      <alignment horizontal="left" vertical="center" wrapText="1" indent="1"/>
    </xf>
    <xf numFmtId="0" fontId="3" fillId="3" borderId="10" xfId="0" applyFont="1" applyFill="1" applyBorder="1" applyAlignment="1">
      <alignment horizontal="left" vertical="center" wrapText="1" indent="1"/>
    </xf>
    <xf numFmtId="0" fontId="3" fillId="3" borderId="11" xfId="0" applyFont="1" applyFill="1" applyBorder="1" applyAlignment="1">
      <alignment horizontal="left" vertical="center" wrapText="1" indent="1"/>
    </xf>
    <xf numFmtId="0" fontId="3" fillId="0" borderId="2" xfId="0" applyFont="1" applyBorder="1" applyAlignment="1">
      <alignment horizontal="left" vertical="center"/>
    </xf>
    <xf numFmtId="0" fontId="3" fillId="3" borderId="26" xfId="0" applyFont="1" applyFill="1" applyBorder="1" applyAlignment="1">
      <alignment horizontal="justify" vertical="center" wrapText="1"/>
    </xf>
    <xf numFmtId="0" fontId="3" fillId="3" borderId="10" xfId="0" applyFont="1" applyFill="1" applyBorder="1" applyAlignment="1">
      <alignment horizontal="justify" vertical="center" wrapText="1"/>
    </xf>
    <xf numFmtId="0" fontId="3" fillId="3" borderId="11" xfId="0" applyFont="1" applyFill="1" applyBorder="1" applyAlignment="1">
      <alignment horizontal="justify" vertical="center" wrapText="1"/>
    </xf>
    <xf numFmtId="0" fontId="3" fillId="0" borderId="26"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0" xfId="0" applyFont="1" applyAlignment="1">
      <alignment horizontal="left" vertical="center" wrapText="1"/>
    </xf>
    <xf numFmtId="0" fontId="3" fillId="0" borderId="17" xfId="0" applyFont="1" applyBorder="1" applyAlignment="1">
      <alignment horizontal="left" vertical="center"/>
    </xf>
    <xf numFmtId="0" fontId="3" fillId="0" borderId="26"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0" xfId="0" applyFont="1" applyBorder="1" applyAlignment="1">
      <alignment horizontal="left" vertical="justify" wrapText="1"/>
    </xf>
    <xf numFmtId="0" fontId="3" fillId="0" borderId="0" xfId="0" applyFont="1" applyBorder="1" applyAlignment="1">
      <alignment horizontal="center" vertical="center" wrapText="1"/>
    </xf>
    <xf numFmtId="0" fontId="13" fillId="3" borderId="33" xfId="6" applyNumberFormat="1" applyFont="1" applyFill="1" applyBorder="1" applyAlignment="1" applyProtection="1">
      <alignment vertical="center" wrapText="1"/>
      <protection locked="0"/>
    </xf>
    <xf numFmtId="0" fontId="13" fillId="3" borderId="33" xfId="0" applyNumberFormat="1" applyFont="1" applyFill="1" applyBorder="1" applyAlignment="1">
      <alignment vertical="center" wrapText="1"/>
    </xf>
    <xf numFmtId="0" fontId="3" fillId="0" borderId="148" xfId="0" applyNumberFormat="1" applyFont="1" applyBorder="1" applyAlignment="1">
      <alignment horizontal="left" vertical="center" indent="1"/>
    </xf>
    <xf numFmtId="0" fontId="3" fillId="0" borderId="153" xfId="0" applyNumberFormat="1" applyFont="1" applyBorder="1" applyAlignment="1">
      <alignment horizontal="left" vertical="center" indent="1"/>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26"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29" xfId="0" applyFont="1" applyBorder="1" applyAlignment="1">
      <alignment horizontal="distributed" vertical="center" indent="1"/>
    </xf>
    <xf numFmtId="0" fontId="3" fillId="0" borderId="71" xfId="0" applyFont="1" applyBorder="1" applyAlignment="1">
      <alignment horizontal="distributed" vertical="center" indent="1"/>
    </xf>
    <xf numFmtId="0" fontId="3" fillId="0" borderId="75" xfId="0" applyFont="1" applyBorder="1" applyAlignment="1">
      <alignment horizontal="distributed" vertical="center" indent="1"/>
    </xf>
    <xf numFmtId="0" fontId="3" fillId="4" borderId="9" xfId="0" applyFont="1" applyFill="1" applyBorder="1" applyAlignment="1">
      <alignment horizontal="center" vertical="center"/>
    </xf>
    <xf numFmtId="0" fontId="0" fillId="0" borderId="9" xfId="0" applyBorder="1" applyAlignment="1">
      <alignment horizontal="center" vertical="center"/>
    </xf>
    <xf numFmtId="0" fontId="3" fillId="0" borderId="29" xfId="0" applyFont="1" applyBorder="1" applyAlignment="1">
      <alignment horizontal="distributed" vertical="center" wrapText="1" indent="1"/>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3" borderId="10" xfId="0" applyNumberFormat="1" applyFont="1" applyFill="1" applyBorder="1" applyAlignment="1">
      <alignment horizontal="left" vertical="center" wrapText="1" indent="2"/>
    </xf>
    <xf numFmtId="0" fontId="3" fillId="3" borderId="10" xfId="0" applyFont="1" applyFill="1" applyBorder="1" applyAlignment="1">
      <alignment horizontal="left" vertical="center" wrapText="1" indent="2"/>
    </xf>
    <xf numFmtId="0" fontId="3" fillId="0" borderId="10" xfId="0" applyFont="1" applyBorder="1" applyAlignment="1">
      <alignment horizontal="left" vertical="center" wrapText="1" indent="2"/>
    </xf>
    <xf numFmtId="0" fontId="3" fillId="0" borderId="159" xfId="0" applyFont="1" applyBorder="1" applyAlignment="1">
      <alignment horizontal="distributed" vertical="center" indent="1"/>
    </xf>
    <xf numFmtId="0" fontId="3" fillId="0" borderId="160" xfId="0" applyFont="1" applyBorder="1" applyAlignment="1">
      <alignment horizontal="distributed" vertical="center" indent="1"/>
    </xf>
    <xf numFmtId="0" fontId="3" fillId="0" borderId="148" xfId="0" applyNumberFormat="1" applyFont="1" applyBorder="1" applyAlignment="1">
      <alignment vertical="center"/>
    </xf>
    <xf numFmtId="0" fontId="3" fillId="0" borderId="158" xfId="0" applyNumberFormat="1" applyFont="1" applyBorder="1" applyAlignment="1">
      <alignment vertical="center"/>
    </xf>
    <xf numFmtId="0" fontId="3" fillId="0" borderId="153" xfId="0" applyNumberFormat="1" applyFont="1" applyBorder="1" applyAlignment="1">
      <alignment vertical="center"/>
    </xf>
    <xf numFmtId="0" fontId="3" fillId="0" borderId="153" xfId="0" applyFont="1" applyBorder="1" applyAlignment="1">
      <alignment vertical="center"/>
    </xf>
    <xf numFmtId="0" fontId="3" fillId="0" borderId="9" xfId="0" applyFont="1" applyBorder="1" applyAlignment="1">
      <alignment horizontal="left" vertical="center" wrapText="1"/>
    </xf>
    <xf numFmtId="0" fontId="3" fillId="0" borderId="2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left" vertical="top" wrapText="1"/>
    </xf>
    <xf numFmtId="0" fontId="3" fillId="2" borderId="2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vertical="center"/>
    </xf>
    <xf numFmtId="0" fontId="3" fillId="0" borderId="94" xfId="0" applyFont="1" applyBorder="1" applyAlignment="1">
      <alignment horizontal="center" vertical="center"/>
    </xf>
    <xf numFmtId="177" fontId="5" fillId="0" borderId="95" xfId="0" applyNumberFormat="1" applyFont="1" applyBorder="1" applyAlignment="1">
      <alignment horizontal="center" vertical="center"/>
    </xf>
    <xf numFmtId="177" fontId="5" fillId="0" borderId="96" xfId="0" applyNumberFormat="1" applyFont="1" applyBorder="1" applyAlignment="1">
      <alignment horizontal="center" vertical="center"/>
    </xf>
    <xf numFmtId="177" fontId="5" fillId="0" borderId="13" xfId="0" applyNumberFormat="1" applyFont="1" applyBorder="1" applyAlignment="1">
      <alignment horizontal="center" vertical="center"/>
    </xf>
    <xf numFmtId="177" fontId="5" fillId="0" borderId="94" xfId="0" applyNumberFormat="1" applyFont="1" applyBorder="1" applyAlignment="1">
      <alignment horizontal="center" vertical="center"/>
    </xf>
    <xf numFmtId="177" fontId="5" fillId="0" borderId="97" xfId="0" applyNumberFormat="1" applyFont="1" applyBorder="1" applyAlignment="1">
      <alignment horizontal="center" vertical="center"/>
    </xf>
    <xf numFmtId="0" fontId="5" fillId="0" borderId="98" xfId="0" applyFont="1" applyBorder="1" applyAlignment="1">
      <alignment horizontal="center" vertical="center"/>
    </xf>
    <xf numFmtId="0" fontId="5" fillId="0" borderId="96" xfId="0" applyFont="1" applyBorder="1" applyAlignment="1">
      <alignment horizontal="center" vertical="center"/>
    </xf>
    <xf numFmtId="0" fontId="5" fillId="0" borderId="13" xfId="0" applyFont="1" applyBorder="1" applyAlignment="1">
      <alignment horizontal="center" vertical="center"/>
    </xf>
    <xf numFmtId="0" fontId="3" fillId="0" borderId="9" xfId="0" applyFont="1" applyBorder="1" applyAlignment="1">
      <alignment horizontal="center" vertical="center"/>
    </xf>
    <xf numFmtId="177" fontId="5" fillId="0" borderId="14" xfId="0" applyNumberFormat="1" applyFont="1" applyBorder="1" applyAlignment="1">
      <alignment horizontal="center" vertical="center"/>
    </xf>
    <xf numFmtId="177" fontId="5" fillId="0" borderId="19"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26" xfId="0" applyNumberFormat="1" applyFont="1" applyBorder="1" applyAlignment="1">
      <alignment horizontal="center" vertical="center"/>
    </xf>
    <xf numFmtId="177" fontId="5" fillId="0" borderId="11"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99" xfId="0" applyNumberFormat="1" applyFont="1" applyBorder="1" applyAlignment="1">
      <alignment horizontal="center" vertical="center"/>
    </xf>
    <xf numFmtId="0" fontId="5" fillId="0" borderId="100" xfId="0" applyFont="1" applyBorder="1" applyAlignment="1">
      <alignment horizontal="center" vertical="center"/>
    </xf>
    <xf numFmtId="0" fontId="5" fillId="0" borderId="19" xfId="0" applyFont="1" applyBorder="1" applyAlignment="1">
      <alignment horizontal="center" vertical="center"/>
    </xf>
    <xf numFmtId="0" fontId="5" fillId="0" borderId="12" xfId="0" applyFont="1" applyBorder="1" applyAlignment="1">
      <alignment horizontal="center" vertical="center"/>
    </xf>
    <xf numFmtId="0" fontId="5" fillId="0" borderId="19" xfId="0" applyFont="1" applyFill="1" applyBorder="1" applyAlignment="1">
      <alignment horizontal="center" vertical="center"/>
    </xf>
    <xf numFmtId="0" fontId="3" fillId="4" borderId="9"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26"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99" xfId="0" applyFont="1" applyFill="1" applyBorder="1" applyAlignment="1">
      <alignment horizontal="center" vertical="center"/>
    </xf>
    <xf numFmtId="0" fontId="3" fillId="4" borderId="100"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0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1" xfId="0" applyFont="1" applyFill="1" applyBorder="1" applyAlignment="1">
      <alignment horizontal="center" vertical="center"/>
    </xf>
    <xf numFmtId="177" fontId="5" fillId="0" borderId="102" xfId="0" applyNumberFormat="1" applyFont="1" applyBorder="1" applyAlignment="1">
      <alignment horizontal="center"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3" fillId="0" borderId="76" xfId="0" applyFont="1" applyBorder="1" applyAlignment="1">
      <alignment horizontal="center" vertical="center"/>
    </xf>
    <xf numFmtId="0" fontId="3" fillId="0" borderId="33" xfId="0" applyFont="1" applyBorder="1" applyAlignment="1">
      <alignment horizontal="center" vertical="center"/>
    </xf>
    <xf numFmtId="0" fontId="3" fillId="0" borderId="80" xfId="0" applyFont="1" applyBorder="1" applyAlignment="1">
      <alignment horizontal="center" vertical="center"/>
    </xf>
    <xf numFmtId="0" fontId="10" fillId="0" borderId="95" xfId="0" applyFont="1" applyBorder="1" applyAlignment="1">
      <alignment horizontal="left" vertical="center"/>
    </xf>
    <xf numFmtId="0" fontId="10" fillId="0" borderId="96" xfId="0" applyFont="1" applyBorder="1" applyAlignment="1">
      <alignment horizontal="left" vertical="center"/>
    </xf>
    <xf numFmtId="0" fontId="10" fillId="0" borderId="13" xfId="0" applyFont="1" applyBorder="1" applyAlignment="1">
      <alignment horizontal="left" vertical="center"/>
    </xf>
    <xf numFmtId="177" fontId="5" fillId="0" borderId="9" xfId="0" applyNumberFormat="1" applyFont="1" applyBorder="1" applyAlignment="1">
      <alignment horizontal="center" vertical="center"/>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8" fillId="0" borderId="71" xfId="0" applyFont="1" applyBorder="1" applyAlignment="1">
      <alignment horizontal="center" vertical="center" textRotation="255"/>
    </xf>
    <xf numFmtId="0" fontId="8" fillId="0" borderId="103" xfId="0" applyFont="1" applyBorder="1" applyAlignment="1">
      <alignment horizontal="center" vertical="center" textRotation="255"/>
    </xf>
    <xf numFmtId="177" fontId="5" fillId="0" borderId="81" xfId="0" applyNumberFormat="1" applyFont="1" applyBorder="1" applyAlignment="1">
      <alignment horizontal="center" vertical="center"/>
    </xf>
    <xf numFmtId="0" fontId="10" fillId="0" borderId="15" xfId="0" applyFont="1" applyBorder="1" applyAlignment="1">
      <alignment horizontal="left" vertical="center"/>
    </xf>
    <xf numFmtId="0" fontId="10" fillId="0" borderId="6" xfId="0" applyFont="1" applyBorder="1" applyAlignment="1">
      <alignment horizontal="left" vertical="center"/>
    </xf>
    <xf numFmtId="0" fontId="10" fillId="0" borderId="1" xfId="0" applyFont="1" applyBorder="1" applyAlignment="1">
      <alignment horizontal="left" vertical="center"/>
    </xf>
    <xf numFmtId="177" fontId="5" fillId="0" borderId="73" xfId="0" applyNumberFormat="1" applyFont="1" applyBorder="1" applyAlignment="1">
      <alignment horizontal="center" vertical="center"/>
    </xf>
    <xf numFmtId="0" fontId="10" fillId="0" borderId="8"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3" fillId="0" borderId="26"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8" fillId="0" borderId="26"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8" fillId="0" borderId="75" xfId="0" applyFont="1" applyBorder="1" applyAlignment="1">
      <alignment horizontal="center" vertical="center" textRotation="255"/>
    </xf>
    <xf numFmtId="177" fontId="5" fillId="0" borderId="104" xfId="0" applyNumberFormat="1" applyFont="1" applyBorder="1" applyAlignment="1">
      <alignment horizontal="center" vertical="center"/>
    </xf>
    <xf numFmtId="0" fontId="10" fillId="0" borderId="7"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5" fillId="4" borderId="26"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177" fontId="3" fillId="4" borderId="9" xfId="0" applyNumberFormat="1" applyFont="1" applyFill="1" applyBorder="1" applyAlignment="1">
      <alignment horizontal="center" vertical="center"/>
    </xf>
    <xf numFmtId="0" fontId="10" fillId="4" borderId="26"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177" fontId="5" fillId="0" borderId="15" xfId="0" applyNumberFormat="1"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7" fontId="5" fillId="0" borderId="8" xfId="0" applyNumberFormat="1" applyFont="1" applyBorder="1" applyAlignment="1">
      <alignment horizontal="center" vertical="center"/>
    </xf>
    <xf numFmtId="177" fontId="5" fillId="0" borderId="2"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20" xfId="0" applyNumberFormat="1" applyFont="1" applyBorder="1" applyAlignment="1">
      <alignment horizontal="center" vertical="center"/>
    </xf>
    <xf numFmtId="177" fontId="5" fillId="0" borderId="21" xfId="0" applyNumberFormat="1" applyFont="1" applyBorder="1" applyAlignment="1">
      <alignment horizontal="center" vertical="center"/>
    </xf>
    <xf numFmtId="177" fontId="5" fillId="0" borderId="22" xfId="0" applyNumberFormat="1" applyFont="1" applyBorder="1" applyAlignment="1">
      <alignment horizontal="center" vertical="center"/>
    </xf>
    <xf numFmtId="177" fontId="5" fillId="0" borderId="8"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xf>
    <xf numFmtId="177" fontId="5" fillId="0" borderId="3"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xf>
    <xf numFmtId="177" fontId="5" fillId="0" borderId="4" xfId="0" applyNumberFormat="1" applyFont="1" applyFill="1" applyBorder="1" applyAlignment="1">
      <alignment horizontal="center" vertical="center"/>
    </xf>
    <xf numFmtId="177" fontId="5" fillId="0" borderId="5" xfId="0" applyNumberFormat="1" applyFont="1" applyFill="1" applyBorder="1" applyAlignment="1">
      <alignment horizontal="center" vertical="center"/>
    </xf>
    <xf numFmtId="177" fontId="5" fillId="0" borderId="15"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1" xfId="0" applyNumberFormat="1" applyFont="1" applyBorder="1" applyAlignment="1">
      <alignment horizontal="center" vertical="center"/>
    </xf>
    <xf numFmtId="177" fontId="5" fillId="0" borderId="7"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0" fontId="3" fillId="0" borderId="14"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8" fillId="0" borderId="43" xfId="0" applyFont="1" applyBorder="1" applyAlignment="1">
      <alignment horizontal="left" vertical="center"/>
    </xf>
    <xf numFmtId="0" fontId="8" fillId="0" borderId="62" xfId="0" applyFont="1" applyBorder="1" applyAlignment="1">
      <alignment horizontal="left" vertical="center"/>
    </xf>
    <xf numFmtId="0" fontId="8" fillId="0" borderId="105" xfId="0" applyFont="1" applyBorder="1" applyAlignment="1">
      <alignment horizontal="left" vertical="center"/>
    </xf>
    <xf numFmtId="176" fontId="5" fillId="0" borderId="14" xfId="0" applyNumberFormat="1" applyFont="1" applyBorder="1" applyAlignment="1">
      <alignment horizontal="center" vertical="center"/>
    </xf>
    <xf numFmtId="176" fontId="5" fillId="0" borderId="19" xfId="0" applyNumberFormat="1"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13" xfId="0" applyFont="1" applyBorder="1" applyAlignment="1">
      <alignment horizontal="center" vertical="center"/>
    </xf>
    <xf numFmtId="176" fontId="5" fillId="0" borderId="95" xfId="0" applyNumberFormat="1" applyFont="1" applyBorder="1" applyAlignment="1">
      <alignment horizontal="center" vertical="center"/>
    </xf>
    <xf numFmtId="176" fontId="5" fillId="0" borderId="96" xfId="0" applyNumberFormat="1" applyFont="1" applyBorder="1" applyAlignment="1">
      <alignment horizontal="center" vertical="center"/>
    </xf>
    <xf numFmtId="0" fontId="8" fillId="0" borderId="26"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15" fillId="0" borderId="2" xfId="2"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74" xfId="0" applyNumberFormat="1" applyFont="1" applyBorder="1" applyAlignment="1">
      <alignment horizontal="left" vertical="center" wrapText="1"/>
    </xf>
    <xf numFmtId="0" fontId="15" fillId="0" borderId="0" xfId="2" applyFont="1" applyAlignment="1">
      <alignment horizontal="left" vertical="center"/>
    </xf>
    <xf numFmtId="0" fontId="15" fillId="0" borderId="106" xfId="2" applyFont="1" applyBorder="1" applyAlignment="1">
      <alignment horizontal="distributed" vertical="center" justifyLastLine="1"/>
    </xf>
    <xf numFmtId="0" fontId="15" fillId="0" borderId="107" xfId="2" applyFont="1" applyBorder="1" applyAlignment="1">
      <alignment horizontal="distributed" vertical="center" justifyLastLine="1"/>
    </xf>
    <xf numFmtId="0" fontId="15" fillId="0" borderId="78" xfId="2" applyFont="1" applyBorder="1" applyAlignment="1">
      <alignment horizontal="distributed" vertical="center" justifyLastLine="1"/>
    </xf>
    <xf numFmtId="0" fontId="15" fillId="0" borderId="108" xfId="2" applyFont="1" applyBorder="1" applyAlignment="1">
      <alignment horizontal="distributed" vertical="center" justifyLastLine="1"/>
    </xf>
    <xf numFmtId="0" fontId="15" fillId="0" borderId="105" xfId="2" applyFont="1" applyBorder="1" applyAlignment="1">
      <alignment horizontal="distributed" vertical="center" justifyLastLine="1"/>
    </xf>
    <xf numFmtId="0" fontId="15" fillId="0" borderId="109" xfId="2" applyFont="1" applyBorder="1" applyAlignment="1">
      <alignment horizontal="distributed" vertical="center" justifyLastLine="1"/>
    </xf>
    <xf numFmtId="0" fontId="15" fillId="0" borderId="77" xfId="2" applyFont="1" applyBorder="1" applyAlignment="1">
      <alignment horizontal="center" vertical="center" justifyLastLine="1"/>
    </xf>
    <xf numFmtId="0" fontId="15" fillId="0" borderId="110" xfId="2" applyFont="1" applyBorder="1" applyAlignment="1">
      <alignment horizontal="center" vertical="center" justifyLastLine="1"/>
    </xf>
    <xf numFmtId="0" fontId="15" fillId="0" borderId="111" xfId="2" applyFont="1" applyBorder="1" applyAlignment="1">
      <alignment horizontal="center" vertical="center" justifyLastLine="1"/>
    </xf>
    <xf numFmtId="0" fontId="15" fillId="0" borderId="112" xfId="2" applyFont="1" applyBorder="1" applyAlignment="1">
      <alignment horizontal="center" vertical="center"/>
    </xf>
    <xf numFmtId="0" fontId="15" fillId="0" borderId="44" xfId="2" applyFont="1" applyBorder="1" applyAlignment="1">
      <alignment horizontal="center" vertical="center"/>
    </xf>
    <xf numFmtId="0" fontId="15" fillId="0" borderId="113" xfId="2" applyFont="1" applyBorder="1" applyAlignment="1">
      <alignment horizontal="center" vertical="distributed" textRotation="255" justifyLastLine="1"/>
    </xf>
    <xf numFmtId="0" fontId="15" fillId="0" borderId="114" xfId="2" applyFont="1" applyBorder="1" applyAlignment="1">
      <alignment horizontal="center" vertical="distributed" textRotation="255" justifyLastLine="1"/>
    </xf>
    <xf numFmtId="0" fontId="15" fillId="0" borderId="115" xfId="2" applyFont="1" applyBorder="1" applyAlignment="1">
      <alignment horizontal="center" vertical="distributed" textRotation="255" justifyLastLine="1"/>
    </xf>
    <xf numFmtId="0" fontId="15" fillId="0" borderId="116" xfId="2" applyFont="1" applyBorder="1">
      <alignment vertical="center"/>
    </xf>
    <xf numFmtId="0" fontId="15" fillId="0" borderId="117" xfId="2" applyFont="1" applyBorder="1">
      <alignment vertical="center"/>
    </xf>
    <xf numFmtId="0" fontId="15" fillId="0" borderId="118" xfId="2" applyFont="1" applyBorder="1">
      <alignment vertical="center"/>
    </xf>
    <xf numFmtId="0" fontId="15" fillId="0" borderId="23" xfId="2" applyFont="1" applyBorder="1" applyAlignment="1">
      <alignment horizontal="left" vertical="center" wrapText="1"/>
    </xf>
    <xf numFmtId="0" fontId="15" fillId="0" borderId="119" xfId="2" applyFont="1" applyBorder="1" applyAlignment="1">
      <alignment horizontal="left" vertical="center" wrapText="1"/>
    </xf>
    <xf numFmtId="0" fontId="15" fillId="0" borderId="27" xfId="2" applyFont="1" applyBorder="1" applyAlignment="1">
      <alignment horizontal="left" vertical="center" wrapText="1"/>
    </xf>
    <xf numFmtId="0" fontId="15" fillId="0" borderId="72" xfId="2" applyFont="1" applyBorder="1" applyAlignment="1">
      <alignment horizontal="left" vertical="center" wrapText="1"/>
    </xf>
    <xf numFmtId="0" fontId="15" fillId="0" borderId="16" xfId="2" applyFont="1" applyBorder="1" applyAlignment="1">
      <alignment horizontal="left" vertical="center" wrapText="1"/>
    </xf>
    <xf numFmtId="0" fontId="15" fillId="0" borderId="120" xfId="2" applyFont="1" applyBorder="1" applyAlignment="1">
      <alignment horizontal="left" vertical="center" wrapText="1"/>
    </xf>
    <xf numFmtId="0" fontId="15" fillId="0" borderId="76" xfId="2" applyFont="1" applyBorder="1">
      <alignment vertical="center"/>
    </xf>
    <xf numFmtId="0" fontId="15" fillId="0" borderId="33" xfId="2" applyFont="1" applyBorder="1">
      <alignment vertical="center"/>
    </xf>
    <xf numFmtId="0" fontId="15" fillId="0" borderId="80" xfId="2" applyFont="1" applyBorder="1">
      <alignment vertical="center"/>
    </xf>
    <xf numFmtId="0" fontId="15" fillId="0" borderId="39" xfId="2" applyFont="1" applyBorder="1" applyAlignment="1">
      <alignment horizontal="center" vertical="center"/>
    </xf>
    <xf numFmtId="0" fontId="15" fillId="0" borderId="61" xfId="2" applyFont="1" applyBorder="1" applyAlignment="1">
      <alignment horizontal="center" vertical="center"/>
    </xf>
    <xf numFmtId="0" fontId="15" fillId="0" borderId="121" xfId="2" applyFont="1" applyBorder="1" applyAlignment="1">
      <alignment horizontal="center" vertical="center"/>
    </xf>
    <xf numFmtId="0" fontId="15" fillId="0" borderId="122" xfId="2" applyFont="1" applyBorder="1" applyAlignment="1">
      <alignment horizontal="center" vertical="distributed" textRotation="255" justifyLastLine="1"/>
    </xf>
    <xf numFmtId="0" fontId="15" fillId="0" borderId="108" xfId="2" applyFont="1" applyBorder="1" applyAlignment="1">
      <alignment horizontal="center" vertical="distributed" textRotation="255" justifyLastLine="1"/>
    </xf>
    <xf numFmtId="0" fontId="15" fillId="0" borderId="123" xfId="2" applyFont="1" applyBorder="1">
      <alignment vertical="center"/>
    </xf>
    <xf numFmtId="0" fontId="15" fillId="0" borderId="124" xfId="2" applyFont="1" applyBorder="1">
      <alignment vertical="center"/>
    </xf>
    <xf numFmtId="0" fontId="15" fillId="0" borderId="125" xfId="2" applyFont="1" applyBorder="1">
      <alignment vertical="center"/>
    </xf>
    <xf numFmtId="0" fontId="15" fillId="0" borderId="8" xfId="2" applyFont="1" applyBorder="1">
      <alignment vertical="center"/>
    </xf>
    <xf numFmtId="0" fontId="15" fillId="0" borderId="2" xfId="2" applyFont="1" applyBorder="1">
      <alignment vertical="center"/>
    </xf>
    <xf numFmtId="0" fontId="15" fillId="0" borderId="3" xfId="2" applyFont="1" applyBorder="1">
      <alignment vertical="center"/>
    </xf>
    <xf numFmtId="0" fontId="15" fillId="0" borderId="131" xfId="2" applyFont="1" applyBorder="1" applyAlignment="1">
      <alignment horizontal="center" vertical="center"/>
    </xf>
    <xf numFmtId="0" fontId="15" fillId="0" borderId="132" xfId="2" applyFont="1" applyBorder="1" applyAlignment="1">
      <alignment horizontal="center" vertical="center"/>
    </xf>
    <xf numFmtId="0" fontId="15" fillId="0" borderId="133" xfId="2" applyFont="1" applyBorder="1" applyAlignment="1">
      <alignment horizontal="center" vertical="center" textRotation="255"/>
    </xf>
    <xf numFmtId="0" fontId="15" fillId="0" borderId="134" xfId="2" applyFont="1" applyBorder="1" applyAlignment="1">
      <alignment horizontal="center" vertical="center" textRotation="255"/>
    </xf>
    <xf numFmtId="0" fontId="15" fillId="0" borderId="7" xfId="2" applyFont="1" applyBorder="1">
      <alignment vertical="center"/>
    </xf>
    <xf numFmtId="0" fontId="15" fillId="0" borderId="4" xfId="2" applyFont="1" applyBorder="1">
      <alignment vertical="center"/>
    </xf>
    <xf numFmtId="0" fontId="15" fillId="0" borderId="5" xfId="2" applyFont="1" applyBorder="1">
      <alignment vertical="center"/>
    </xf>
    <xf numFmtId="0" fontId="15" fillId="0" borderId="43" xfId="2" applyFont="1" applyBorder="1" applyAlignment="1">
      <alignment horizontal="center" vertical="center"/>
    </xf>
    <xf numFmtId="0" fontId="15" fillId="0" borderId="62" xfId="2" applyFont="1" applyBorder="1" applyAlignment="1">
      <alignment horizontal="center" vertical="center"/>
    </xf>
    <xf numFmtId="0" fontId="15" fillId="0" borderId="105" xfId="2" applyFont="1" applyBorder="1" applyAlignment="1">
      <alignment horizontal="center" vertical="center"/>
    </xf>
    <xf numFmtId="0" fontId="15" fillId="0" borderId="126" xfId="2" applyFont="1" applyBorder="1" applyAlignment="1">
      <alignment horizontal="center" vertical="center" shrinkToFit="1"/>
    </xf>
    <xf numFmtId="0" fontId="15" fillId="0" borderId="127" xfId="2" applyFont="1" applyBorder="1" applyAlignment="1">
      <alignment horizontal="center" vertical="center" shrinkToFit="1"/>
    </xf>
    <xf numFmtId="0" fontId="15" fillId="0" borderId="128" xfId="2" applyFont="1" applyBorder="1" applyAlignment="1">
      <alignment horizontal="center" vertical="center" shrinkToFit="1"/>
    </xf>
    <xf numFmtId="0" fontId="18" fillId="0" borderId="47" xfId="2" applyFont="1" applyBorder="1" applyAlignment="1">
      <alignment horizontal="right" vertical="center"/>
    </xf>
    <xf numFmtId="0" fontId="15" fillId="0" borderId="129" xfId="2" applyFont="1" applyBorder="1" applyAlignment="1">
      <alignment horizontal="center" vertical="center"/>
    </xf>
    <xf numFmtId="0" fontId="15" fillId="0" borderId="130" xfId="2" applyFont="1" applyBorder="1" applyAlignment="1">
      <alignment horizontal="center" vertical="center"/>
    </xf>
    <xf numFmtId="0" fontId="3" fillId="0" borderId="0" xfId="2" applyFont="1" applyAlignment="1">
      <alignment vertical="center" wrapText="1"/>
    </xf>
    <xf numFmtId="0" fontId="3" fillId="0" borderId="26" xfId="4" applyFont="1" applyBorder="1" applyAlignment="1">
      <alignment horizontal="center" vertical="center"/>
    </xf>
    <xf numFmtId="0" fontId="3" fillId="0" borderId="10" xfId="4" applyFont="1" applyBorder="1" applyAlignment="1">
      <alignment horizontal="center" vertical="center"/>
    </xf>
    <xf numFmtId="0" fontId="3" fillId="0" borderId="11" xfId="4" applyFont="1" applyBorder="1" applyAlignment="1">
      <alignment horizontal="center" vertical="center"/>
    </xf>
    <xf numFmtId="0" fontId="23" fillId="0" borderId="0" xfId="5" applyFont="1" applyAlignment="1">
      <alignment vertical="top" wrapText="1"/>
    </xf>
    <xf numFmtId="0" fontId="23" fillId="0" borderId="26" xfId="5" applyFont="1" applyBorder="1" applyAlignment="1">
      <alignment horizontal="center" shrinkToFit="1"/>
    </xf>
    <xf numFmtId="0" fontId="23" fillId="0" borderId="11" xfId="5" applyFont="1" applyBorder="1" applyAlignment="1">
      <alignment horizontal="center" shrinkToFit="1"/>
    </xf>
    <xf numFmtId="0" fontId="23" fillId="0" borderId="39" xfId="5" applyFont="1" applyBorder="1" applyAlignment="1">
      <alignment horizontal="center" shrinkToFit="1"/>
    </xf>
    <xf numFmtId="0" fontId="23" fillId="0" borderId="121" xfId="5" applyFont="1" applyBorder="1" applyAlignment="1">
      <alignment horizontal="center" shrinkToFit="1"/>
    </xf>
    <xf numFmtId="0" fontId="23" fillId="0" borderId="0" xfId="5" applyFont="1" applyAlignment="1">
      <alignment horizontal="left" vertical="top" wrapText="1"/>
    </xf>
    <xf numFmtId="0" fontId="23" fillId="0" borderId="114" xfId="5" applyFont="1" applyBorder="1" applyAlignment="1">
      <alignment horizontal="center" shrinkToFit="1"/>
    </xf>
    <xf numFmtId="0" fontId="23" fillId="0" borderId="9" xfId="5" applyFont="1" applyBorder="1" applyAlignment="1">
      <alignment horizontal="center" shrinkToFit="1"/>
    </xf>
    <xf numFmtId="0" fontId="23" fillId="0" borderId="140" xfId="5" applyFont="1" applyBorder="1" applyAlignment="1">
      <alignment horizontal="center" shrinkToFit="1"/>
    </xf>
    <xf numFmtId="0" fontId="23" fillId="0" borderId="142" xfId="5" applyFont="1" applyBorder="1" applyAlignment="1">
      <alignment horizontal="center"/>
    </xf>
    <xf numFmtId="0" fontId="23" fillId="0" borderId="146" xfId="5" applyFont="1" applyBorder="1" applyAlignment="1">
      <alignment horizontal="center"/>
    </xf>
    <xf numFmtId="0" fontId="24" fillId="0" borderId="47" xfId="5" applyFont="1" applyBorder="1" applyAlignment="1">
      <alignment horizontal="right"/>
    </xf>
    <xf numFmtId="0" fontId="24" fillId="0" borderId="47" xfId="5" applyFont="1" applyBorder="1" applyAlignment="1">
      <alignment horizontal="center" shrinkToFit="1"/>
    </xf>
    <xf numFmtId="0" fontId="23" fillId="0" borderId="106" xfId="5" applyFont="1" applyBorder="1" applyAlignment="1">
      <alignment horizontal="center"/>
    </xf>
    <xf numFmtId="0" fontId="23" fillId="0" borderId="114" xfId="5" applyFont="1" applyBorder="1" applyAlignment="1">
      <alignment horizontal="center"/>
    </xf>
    <xf numFmtId="0" fontId="23" fillId="0" borderId="135" xfId="5" applyFont="1" applyBorder="1" applyAlignment="1">
      <alignment horizontal="center"/>
    </xf>
    <xf numFmtId="0" fontId="23" fillId="0" borderId="77" xfId="5" applyFont="1" applyBorder="1" applyAlignment="1">
      <alignment horizontal="center" wrapText="1"/>
    </xf>
    <xf numFmtId="0" fontId="23" fillId="0" borderId="111" xfId="5" applyFont="1" applyBorder="1" applyAlignment="1">
      <alignment horizontal="center" wrapText="1"/>
    </xf>
    <xf numFmtId="0" fontId="23" fillId="0" borderId="27" xfId="5" applyFont="1" applyBorder="1" applyAlignment="1">
      <alignment horizontal="center" wrapText="1"/>
    </xf>
    <xf numFmtId="0" fontId="23" fillId="0" borderId="28" xfId="5" applyFont="1" applyBorder="1" applyAlignment="1">
      <alignment horizontal="center" wrapText="1"/>
    </xf>
    <xf numFmtId="0" fontId="23" fillId="0" borderId="138" xfId="5" applyFont="1" applyBorder="1" applyAlignment="1">
      <alignment horizontal="center"/>
    </xf>
    <xf numFmtId="0" fontId="23" fillId="0" borderId="26" xfId="5" applyFont="1" applyBorder="1" applyAlignment="1">
      <alignment horizontal="center"/>
    </xf>
    <xf numFmtId="0" fontId="23" fillId="0" borderId="14" xfId="5" applyFont="1" applyBorder="1" applyAlignment="1">
      <alignment horizontal="center"/>
    </xf>
    <xf numFmtId="0" fontId="1" fillId="0" borderId="106" xfId="5" applyFont="1" applyBorder="1" applyAlignment="1">
      <alignment horizontal="center"/>
    </xf>
    <xf numFmtId="0" fontId="1" fillId="0" borderId="78" xfId="5" applyFont="1" applyBorder="1" applyAlignment="1">
      <alignment horizontal="center"/>
    </xf>
    <xf numFmtId="0" fontId="1" fillId="0" borderId="112" xfId="5" applyFont="1" applyBorder="1" applyAlignment="1">
      <alignment horizontal="center"/>
    </xf>
    <xf numFmtId="0" fontId="1" fillId="0" borderId="107" xfId="5" applyFont="1" applyBorder="1" applyAlignment="1">
      <alignment horizontal="center"/>
    </xf>
    <xf numFmtId="0" fontId="1" fillId="0" borderId="138" xfId="5" applyFont="1" applyBorder="1" applyAlignment="1">
      <alignment horizontal="center"/>
    </xf>
    <xf numFmtId="0" fontId="23" fillId="0" borderId="139" xfId="5" applyFont="1" applyBorder="1" applyAlignment="1">
      <alignment horizontal="center" wrapText="1"/>
    </xf>
    <xf numFmtId="0" fontId="23" fillId="0" borderId="141" xfId="5" applyFont="1" applyBorder="1" applyAlignment="1">
      <alignment horizontal="center" wrapText="1"/>
    </xf>
    <xf numFmtId="0" fontId="23" fillId="0" borderId="136" xfId="5" applyFont="1" applyBorder="1" applyAlignment="1">
      <alignment horizontal="center" wrapText="1"/>
    </xf>
    <xf numFmtId="0" fontId="23" fillId="0" borderId="137" xfId="5" applyFont="1" applyBorder="1" applyAlignment="1">
      <alignment horizontal="center" wrapText="1"/>
    </xf>
    <xf numFmtId="0" fontId="23" fillId="0" borderId="79" xfId="5" applyFont="1" applyBorder="1" applyAlignment="1">
      <alignment horizontal="center" wrapText="1"/>
    </xf>
    <xf numFmtId="0" fontId="23" fillId="0" borderId="142" xfId="5" applyFont="1" applyBorder="1" applyAlignment="1">
      <alignment horizontal="center" wrapText="1"/>
    </xf>
    <xf numFmtId="0" fontId="24" fillId="0" borderId="0" xfId="5" applyFont="1" applyAlignment="1">
      <alignment horizontal="center" shrinkToFit="1"/>
    </xf>
    <xf numFmtId="0" fontId="24" fillId="0" borderId="0" xfId="5" applyFont="1" applyAlignment="1"/>
    <xf numFmtId="0" fontId="24" fillId="0" borderId="0" xfId="5" applyFont="1" applyAlignment="1">
      <alignment horizontal="center"/>
    </xf>
    <xf numFmtId="0" fontId="24" fillId="0" borderId="0" xfId="5" applyFont="1" applyAlignment="1">
      <alignment horizontal="right"/>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colors>
    <mruColors>
      <color rgb="FFCCFFFF"/>
      <color rgb="FF99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
  <sheetViews>
    <sheetView tabSelected="1" view="pageBreakPreview" zoomScale="90" zoomScaleNormal="100" zoomScaleSheetLayoutView="90" workbookViewId="0">
      <selection activeCell="D2" sqref="D2"/>
    </sheetView>
  </sheetViews>
  <sheetFormatPr defaultRowHeight="12.75" outlineLevelRow="1" outlineLevelCol="1" x14ac:dyDescent="0.15"/>
  <cols>
    <col min="1" max="1" width="8.125" style="171" customWidth="1"/>
    <col min="2" max="2" width="28.125" style="171" customWidth="1"/>
    <col min="3" max="3" width="13.125" style="186" customWidth="1"/>
    <col min="4" max="4" width="43.125" style="171" customWidth="1"/>
    <col min="5" max="5" width="8.125" style="171" customWidth="1"/>
    <col min="6" max="6" width="2.625" style="171" customWidth="1"/>
    <col min="7" max="8" width="2.625" style="171" hidden="1" customWidth="1" outlineLevel="1"/>
    <col min="9" max="9" width="30.625" style="171" hidden="1" customWidth="1" outlineLevel="1"/>
    <col min="10" max="10" width="6" style="171" hidden="1" customWidth="1" outlineLevel="1"/>
    <col min="11" max="11" width="8.25" style="171" hidden="1" customWidth="1" outlineLevel="1"/>
    <col min="12" max="12" width="3.125" style="171" hidden="1" customWidth="1" outlineLevel="1"/>
    <col min="13" max="13" width="24" style="171" hidden="1" customWidth="1" outlineLevel="1"/>
    <col min="14" max="14" width="30.625" style="171" hidden="1" customWidth="1" outlineLevel="1"/>
    <col min="15" max="16" width="16.875" style="171" hidden="1" customWidth="1" outlineLevel="1"/>
    <col min="17" max="17" width="15.125" style="171" hidden="1" customWidth="1" outlineLevel="1"/>
    <col min="18" max="18" width="11.375" style="171" hidden="1" customWidth="1" outlineLevel="1"/>
    <col min="19" max="19" width="9.625" style="171" hidden="1" customWidth="1" outlineLevel="1"/>
    <col min="20" max="20" width="8.125" style="171" hidden="1" customWidth="1" outlineLevel="1"/>
    <col min="21" max="21" width="4.75" style="171" hidden="1" customWidth="1" outlineLevel="1"/>
    <col min="22" max="23" width="3.125" style="171" hidden="1" customWidth="1" outlineLevel="1"/>
    <col min="24" max="24" width="0" style="171" hidden="1" customWidth="1" outlineLevel="1"/>
    <col min="25" max="25" width="9" style="171" collapsed="1"/>
    <col min="26" max="16384" width="9" style="171"/>
  </cols>
  <sheetData>
    <row r="1" spans="1:23" ht="30" customHeight="1" x14ac:dyDescent="0.15">
      <c r="A1" s="199" t="str">
        <f>IF(D2="",CONCATENATE(T2,T7),IFERROR(VLOOKUP(D2,$I$2:$W$11,2,FALSE),""))</f>
        <v>別紙Ｇ</v>
      </c>
      <c r="B1" s="170"/>
      <c r="C1" s="170"/>
      <c r="D1" s="170"/>
      <c r="E1" s="170"/>
    </row>
    <row r="2" spans="1:23" ht="39.950000000000003" customHeight="1" x14ac:dyDescent="0.15">
      <c r="A2" s="172"/>
      <c r="B2" s="172"/>
      <c r="C2" s="216" t="s">
        <v>313</v>
      </c>
      <c r="D2" s="245" t="s">
        <v>343</v>
      </c>
      <c r="E2" s="170"/>
      <c r="G2" s="173">
        <v>1</v>
      </c>
      <c r="H2" s="188" t="str">
        <f>IF(L2="","",L2)</f>
        <v>Ａ</v>
      </c>
      <c r="I2" s="194" t="str">
        <f t="shared" ref="I2:I8" si="0">CONCATENATE($U$2,M2,N2,$V$2,$W$2)</f>
        <v>【特別養護老人ホーム（既存施設の増床）用】</v>
      </c>
      <c r="J2" s="174" t="str">
        <f t="shared" ref="J2:J8" si="1">CONCATENATE($T$2,L2)</f>
        <v>別紙Ａ</v>
      </c>
      <c r="K2" s="174" t="str">
        <f>CONCATENATE($T$3,L2)</f>
        <v>様式２－Ａ</v>
      </c>
      <c r="L2" s="175" t="s">
        <v>193</v>
      </c>
      <c r="M2" s="175" t="s">
        <v>194</v>
      </c>
      <c r="N2" s="195" t="s">
        <v>291</v>
      </c>
      <c r="O2" s="175" t="s">
        <v>320</v>
      </c>
      <c r="P2" s="175" t="s">
        <v>321</v>
      </c>
      <c r="Q2" s="175" t="s">
        <v>318</v>
      </c>
      <c r="R2" s="175" t="s">
        <v>314</v>
      </c>
      <c r="S2" s="175" t="s">
        <v>271</v>
      </c>
      <c r="T2" s="175" t="s">
        <v>195</v>
      </c>
      <c r="U2" s="175" t="s">
        <v>196</v>
      </c>
      <c r="V2" s="175" t="s">
        <v>197</v>
      </c>
      <c r="W2" s="175" t="s">
        <v>198</v>
      </c>
    </row>
    <row r="3" spans="1:23" ht="30" customHeight="1" x14ac:dyDescent="0.15">
      <c r="A3" s="172"/>
      <c r="B3" s="172"/>
      <c r="C3" s="172"/>
      <c r="D3" s="172"/>
      <c r="E3" s="170"/>
      <c r="G3" s="173">
        <v>2</v>
      </c>
      <c r="H3" s="188" t="str">
        <f>IF(L3="","",L3)</f>
        <v>Ｂ</v>
      </c>
      <c r="I3" s="194" t="str">
        <f t="shared" si="0"/>
        <v>【介護老人保健施設用】</v>
      </c>
      <c r="J3" s="174" t="str">
        <f t="shared" si="1"/>
        <v>別紙Ｂ</v>
      </c>
      <c r="K3" s="174" t="str">
        <f t="shared" ref="K3:K8" si="2">CONCATENATE($T$3,L3)</f>
        <v>様式２－Ｂ</v>
      </c>
      <c r="L3" s="175" t="s">
        <v>199</v>
      </c>
      <c r="M3" s="175" t="s">
        <v>169</v>
      </c>
      <c r="N3" s="195"/>
      <c r="O3" s="175" t="s">
        <v>320</v>
      </c>
      <c r="P3" s="175" t="s">
        <v>321</v>
      </c>
      <c r="Q3" s="175" t="s">
        <v>318</v>
      </c>
      <c r="R3" s="175" t="s">
        <v>315</v>
      </c>
      <c r="S3" s="175" t="s">
        <v>271</v>
      </c>
      <c r="T3" s="175" t="s">
        <v>279</v>
      </c>
      <c r="U3" s="175" t="s">
        <v>200</v>
      </c>
      <c r="V3" s="175" t="s">
        <v>201</v>
      </c>
      <c r="W3" s="175"/>
    </row>
    <row r="4" spans="1:23" ht="30" customHeight="1" x14ac:dyDescent="0.15">
      <c r="A4" s="243" t="s">
        <v>202</v>
      </c>
      <c r="B4" s="244" t="s">
        <v>203</v>
      </c>
      <c r="C4" s="243" t="s">
        <v>204</v>
      </c>
      <c r="D4" s="243" t="s">
        <v>205</v>
      </c>
      <c r="E4" s="243" t="s">
        <v>206</v>
      </c>
      <c r="G4" s="173">
        <v>3</v>
      </c>
      <c r="H4" s="188" t="str">
        <f t="shared" ref="H4:H11" si="3">IF(L4="","",L4)</f>
        <v>Ｃ</v>
      </c>
      <c r="I4" s="194" t="str">
        <f t="shared" si="0"/>
        <v>【認知症対応型共同生活介護用】</v>
      </c>
      <c r="J4" s="174" t="str">
        <f t="shared" si="1"/>
        <v>別紙Ｃ</v>
      </c>
      <c r="K4" s="174" t="str">
        <f t="shared" si="2"/>
        <v>様式２－Ｃ</v>
      </c>
      <c r="L4" s="175" t="s">
        <v>207</v>
      </c>
      <c r="M4" s="175" t="s">
        <v>208</v>
      </c>
      <c r="N4" s="195"/>
      <c r="O4" s="175" t="s">
        <v>320</v>
      </c>
      <c r="P4" s="175" t="s">
        <v>321</v>
      </c>
      <c r="Q4" s="175" t="s">
        <v>318</v>
      </c>
      <c r="R4" s="175" t="s">
        <v>316</v>
      </c>
      <c r="S4" s="175" t="s">
        <v>271</v>
      </c>
      <c r="T4" s="175" t="s">
        <v>280</v>
      </c>
      <c r="U4" s="175" t="s">
        <v>209</v>
      </c>
      <c r="V4" s="175" t="s">
        <v>210</v>
      </c>
      <c r="W4" s="175" t="s">
        <v>211</v>
      </c>
    </row>
    <row r="5" spans="1:23" ht="39.950000000000003" customHeight="1" x14ac:dyDescent="0.15">
      <c r="A5" s="176">
        <v>1</v>
      </c>
      <c r="B5" s="177" t="s">
        <v>212</v>
      </c>
      <c r="C5" s="176" t="s">
        <v>213</v>
      </c>
      <c r="D5" s="177"/>
      <c r="E5" s="178" t="s">
        <v>214</v>
      </c>
      <c r="G5" s="173">
        <v>4</v>
      </c>
      <c r="H5" s="188" t="str">
        <f t="shared" si="3"/>
        <v>Ｄ</v>
      </c>
      <c r="I5" s="194" t="str">
        <f t="shared" si="0"/>
        <v>【小規模多機能型居宅介護用】</v>
      </c>
      <c r="J5" s="174" t="str">
        <f t="shared" si="1"/>
        <v>別紙Ｄ</v>
      </c>
      <c r="K5" s="174" t="str">
        <f t="shared" si="2"/>
        <v>様式２－Ｄ</v>
      </c>
      <c r="L5" s="175" t="s">
        <v>215</v>
      </c>
      <c r="M5" s="175" t="s">
        <v>216</v>
      </c>
      <c r="N5" s="195"/>
      <c r="O5" s="175" t="s">
        <v>322</v>
      </c>
      <c r="P5" s="175" t="s">
        <v>323</v>
      </c>
      <c r="Q5" s="175" t="s">
        <v>319</v>
      </c>
      <c r="R5" s="175" t="s">
        <v>315</v>
      </c>
      <c r="S5" s="175" t="s">
        <v>272</v>
      </c>
      <c r="T5" s="175" t="s">
        <v>281</v>
      </c>
      <c r="U5" s="175" t="s">
        <v>278</v>
      </c>
      <c r="V5" s="175" t="s">
        <v>277</v>
      </c>
      <c r="W5" s="175"/>
    </row>
    <row r="6" spans="1:23" ht="39.950000000000003" customHeight="1" x14ac:dyDescent="0.15">
      <c r="A6" s="176">
        <v>2</v>
      </c>
      <c r="B6" s="177" t="s">
        <v>217</v>
      </c>
      <c r="C6" s="200" t="str">
        <f>IF(D2="",CONCATENATE(T3,T7),IFERROR(VLOOKUP(D2,$I$2:$K$11,3,FALSE),""))</f>
        <v>様式２－Ｇ</v>
      </c>
      <c r="D6" s="177"/>
      <c r="E6" s="178" t="s">
        <v>214</v>
      </c>
      <c r="G6" s="173">
        <v>5</v>
      </c>
      <c r="H6" s="188" t="str">
        <f t="shared" si="3"/>
        <v>Ｅ</v>
      </c>
      <c r="I6" s="194" t="str">
        <f t="shared" si="0"/>
        <v>【看護小規模多機能型居宅介護用】</v>
      </c>
      <c r="J6" s="174" t="str">
        <f t="shared" si="1"/>
        <v>別紙Ｅ</v>
      </c>
      <c r="K6" s="174" t="str">
        <f t="shared" si="2"/>
        <v>様式２－Ｅ</v>
      </c>
      <c r="L6" s="175" t="s">
        <v>218</v>
      </c>
      <c r="M6" s="175" t="s">
        <v>219</v>
      </c>
      <c r="N6" s="195"/>
      <c r="O6" s="175" t="s">
        <v>322</v>
      </c>
      <c r="P6" s="175" t="s">
        <v>323</v>
      </c>
      <c r="Q6" s="175" t="s">
        <v>319</v>
      </c>
      <c r="R6" s="175" t="s">
        <v>315</v>
      </c>
      <c r="S6" s="175" t="s">
        <v>272</v>
      </c>
      <c r="T6" s="175" t="s">
        <v>282</v>
      </c>
      <c r="U6" s="175"/>
      <c r="V6" s="175"/>
      <c r="W6" s="175"/>
    </row>
    <row r="7" spans="1:23" ht="39.950000000000003" hidden="1" customHeight="1" outlineLevel="1" x14ac:dyDescent="0.15">
      <c r="A7" s="196">
        <v>3</v>
      </c>
      <c r="B7" s="197" t="s">
        <v>220</v>
      </c>
      <c r="C7" s="196" t="s">
        <v>221</v>
      </c>
      <c r="D7" s="197"/>
      <c r="E7" s="198" t="s">
        <v>222</v>
      </c>
      <c r="G7" s="173">
        <v>6</v>
      </c>
      <c r="H7" s="188" t="str">
        <f t="shared" si="3"/>
        <v>Ｆ</v>
      </c>
      <c r="I7" s="194" t="str">
        <f t="shared" si="0"/>
        <v>【特定施設入居者生活介護用】</v>
      </c>
      <c r="J7" s="174" t="str">
        <f t="shared" si="1"/>
        <v>別紙Ｆ</v>
      </c>
      <c r="K7" s="174" t="str">
        <f t="shared" si="2"/>
        <v>様式２－Ｆ</v>
      </c>
      <c r="L7" s="175" t="s">
        <v>223</v>
      </c>
      <c r="M7" s="175" t="s">
        <v>224</v>
      </c>
      <c r="N7" s="195"/>
      <c r="O7" s="175" t="s">
        <v>261</v>
      </c>
      <c r="P7" s="175" t="s">
        <v>265</v>
      </c>
      <c r="Q7" s="175" t="s">
        <v>265</v>
      </c>
      <c r="R7" s="175" t="s">
        <v>261</v>
      </c>
      <c r="S7" s="175" t="s">
        <v>272</v>
      </c>
      <c r="T7" s="175" t="s">
        <v>268</v>
      </c>
      <c r="U7" s="175" t="s">
        <v>283</v>
      </c>
      <c r="V7" s="175"/>
      <c r="W7" s="175"/>
    </row>
    <row r="8" spans="1:23" ht="39.950000000000003" customHeight="1" collapsed="1" x14ac:dyDescent="0.15">
      <c r="A8" s="176">
        <v>4</v>
      </c>
      <c r="B8" s="177" t="s">
        <v>225</v>
      </c>
      <c r="C8" s="176" t="s">
        <v>226</v>
      </c>
      <c r="D8" s="177" t="s">
        <v>330</v>
      </c>
      <c r="E8" s="178" t="s">
        <v>222</v>
      </c>
      <c r="G8" s="173">
        <v>7</v>
      </c>
      <c r="H8" s="188" t="str">
        <f t="shared" si="3"/>
        <v>Ｇ</v>
      </c>
      <c r="I8" s="194" t="str">
        <f t="shared" si="0"/>
        <v>【特別養護老人ホーム（既存施設に併設する短期入所生活介護からの転換）用】</v>
      </c>
      <c r="J8" s="174" t="str">
        <f t="shared" si="1"/>
        <v>別紙Ｇ</v>
      </c>
      <c r="K8" s="174" t="str">
        <f t="shared" si="2"/>
        <v>様式２－Ｇ</v>
      </c>
      <c r="L8" s="175" t="s">
        <v>227</v>
      </c>
      <c r="M8" s="175" t="s">
        <v>194</v>
      </c>
      <c r="N8" s="195" t="s">
        <v>292</v>
      </c>
      <c r="O8" s="175" t="s">
        <v>320</v>
      </c>
      <c r="P8" s="175" t="s">
        <v>321</v>
      </c>
      <c r="Q8" s="175" t="s">
        <v>318</v>
      </c>
      <c r="R8" s="175" t="s">
        <v>317</v>
      </c>
      <c r="S8" s="175" t="s">
        <v>271</v>
      </c>
      <c r="T8" s="175" t="s">
        <v>273</v>
      </c>
      <c r="U8" s="175" t="s">
        <v>284</v>
      </c>
      <c r="V8" s="175"/>
      <c r="W8" s="175"/>
    </row>
    <row r="9" spans="1:23" ht="39.950000000000003" customHeight="1" x14ac:dyDescent="0.15">
      <c r="A9" s="176">
        <v>5</v>
      </c>
      <c r="B9" s="177" t="s">
        <v>228</v>
      </c>
      <c r="C9" s="176" t="s">
        <v>257</v>
      </c>
      <c r="D9" s="177" t="s">
        <v>331</v>
      </c>
      <c r="E9" s="178" t="s">
        <v>222</v>
      </c>
      <c r="G9" s="173"/>
      <c r="H9" s="188" t="str">
        <f t="shared" si="3"/>
        <v/>
      </c>
      <c r="I9" s="194"/>
      <c r="J9" s="174"/>
      <c r="K9" s="174"/>
      <c r="L9" s="175"/>
      <c r="M9" s="175"/>
      <c r="N9" s="195"/>
      <c r="O9" s="175"/>
      <c r="P9" s="175"/>
      <c r="Q9" s="175"/>
      <c r="R9" s="175"/>
      <c r="S9" s="175"/>
      <c r="T9" s="175" t="s">
        <v>274</v>
      </c>
      <c r="U9" s="175"/>
      <c r="V9" s="175"/>
      <c r="W9" s="175"/>
    </row>
    <row r="10" spans="1:23" ht="60" customHeight="1" x14ac:dyDescent="0.15">
      <c r="A10" s="176">
        <v>6</v>
      </c>
      <c r="B10" s="177" t="s">
        <v>229</v>
      </c>
      <c r="C10" s="176"/>
      <c r="D10" s="177" t="s">
        <v>230</v>
      </c>
      <c r="E10" s="178" t="s">
        <v>222</v>
      </c>
      <c r="G10" s="173"/>
      <c r="H10" s="188" t="str">
        <f t="shared" si="3"/>
        <v/>
      </c>
      <c r="I10" s="194"/>
      <c r="J10" s="174"/>
      <c r="K10" s="174"/>
      <c r="L10" s="175"/>
      <c r="M10" s="175"/>
      <c r="N10" s="195"/>
      <c r="O10" s="175"/>
      <c r="P10" s="175"/>
      <c r="Q10" s="175"/>
      <c r="R10" s="175"/>
      <c r="S10" s="175"/>
      <c r="T10" s="175" t="s">
        <v>275</v>
      </c>
      <c r="U10" s="175"/>
      <c r="V10" s="175"/>
      <c r="W10" s="175"/>
    </row>
    <row r="11" spans="1:23" ht="60" hidden="1" customHeight="1" outlineLevel="1" x14ac:dyDescent="0.15">
      <c r="A11" s="196">
        <v>7</v>
      </c>
      <c r="B11" s="197" t="s">
        <v>231</v>
      </c>
      <c r="C11" s="196"/>
      <c r="D11" s="197" t="s">
        <v>232</v>
      </c>
      <c r="E11" s="198" t="s">
        <v>222</v>
      </c>
      <c r="G11" s="173"/>
      <c r="H11" s="188" t="str">
        <f t="shared" si="3"/>
        <v/>
      </c>
      <c r="I11" s="194"/>
      <c r="J11" s="174"/>
      <c r="K11" s="174"/>
      <c r="L11" s="175"/>
      <c r="M11" s="175"/>
      <c r="N11" s="195"/>
      <c r="O11" s="175"/>
      <c r="P11" s="175"/>
      <c r="Q11" s="175"/>
      <c r="R11" s="175"/>
      <c r="S11" s="175"/>
      <c r="T11" s="175" t="s">
        <v>276</v>
      </c>
      <c r="U11" s="175"/>
      <c r="V11" s="175"/>
      <c r="W11" s="175"/>
    </row>
    <row r="12" spans="1:23" ht="39.950000000000003" customHeight="1" collapsed="1" x14ac:dyDescent="0.15">
      <c r="A12" s="253">
        <v>8</v>
      </c>
      <c r="B12" s="254" t="s">
        <v>332</v>
      </c>
      <c r="C12" s="253"/>
      <c r="D12" s="254" t="s">
        <v>334</v>
      </c>
      <c r="E12" s="255" t="s">
        <v>222</v>
      </c>
      <c r="H12" s="171">
        <v>1</v>
      </c>
      <c r="I12" s="171">
        <v>2</v>
      </c>
      <c r="J12" s="171">
        <v>3</v>
      </c>
      <c r="K12" s="171">
        <v>4</v>
      </c>
      <c r="L12" s="171">
        <v>5</v>
      </c>
      <c r="M12" s="171">
        <v>6</v>
      </c>
      <c r="N12" s="171">
        <v>7</v>
      </c>
      <c r="O12" s="171">
        <v>8</v>
      </c>
      <c r="P12" s="171">
        <v>9</v>
      </c>
      <c r="Q12" s="171">
        <v>10</v>
      </c>
      <c r="R12" s="171">
        <v>11</v>
      </c>
      <c r="S12" s="171">
        <v>12</v>
      </c>
      <c r="T12" s="171">
        <v>13</v>
      </c>
      <c r="U12" s="171">
        <v>14</v>
      </c>
      <c r="V12" s="171">
        <v>15</v>
      </c>
      <c r="W12" s="171">
        <v>16</v>
      </c>
    </row>
    <row r="13" spans="1:23" ht="39.950000000000003" hidden="1" customHeight="1" outlineLevel="1" x14ac:dyDescent="0.15">
      <c r="A13" s="196">
        <v>9</v>
      </c>
      <c r="B13" s="197" t="s">
        <v>233</v>
      </c>
      <c r="C13" s="196"/>
      <c r="D13" s="197" t="s">
        <v>234</v>
      </c>
      <c r="E13" s="198" t="s">
        <v>222</v>
      </c>
      <c r="I13" s="171">
        <v>1</v>
      </c>
      <c r="J13" s="171">
        <v>2</v>
      </c>
      <c r="K13" s="171">
        <v>3</v>
      </c>
      <c r="L13" s="171">
        <v>4</v>
      </c>
      <c r="M13" s="171">
        <v>5</v>
      </c>
      <c r="N13" s="171">
        <v>6</v>
      </c>
      <c r="O13" s="171">
        <v>7</v>
      </c>
      <c r="P13" s="171">
        <v>8</v>
      </c>
      <c r="Q13" s="171">
        <v>9</v>
      </c>
      <c r="R13" s="171">
        <v>10</v>
      </c>
      <c r="S13" s="171">
        <v>11</v>
      </c>
      <c r="T13" s="171">
        <v>12</v>
      </c>
      <c r="U13" s="171">
        <v>13</v>
      </c>
      <c r="V13" s="171">
        <v>14</v>
      </c>
      <c r="W13" s="171">
        <v>15</v>
      </c>
    </row>
    <row r="14" spans="1:23" ht="39.950000000000003" customHeight="1" collapsed="1" x14ac:dyDescent="0.15">
      <c r="A14" s="176">
        <v>10</v>
      </c>
      <c r="B14" s="177" t="s">
        <v>235</v>
      </c>
      <c r="C14" s="176"/>
      <c r="D14" s="177" t="s">
        <v>236</v>
      </c>
      <c r="E14" s="178" t="s">
        <v>222</v>
      </c>
    </row>
    <row r="15" spans="1:23" ht="39.950000000000003" customHeight="1" x14ac:dyDescent="0.15">
      <c r="A15" s="176">
        <v>11</v>
      </c>
      <c r="B15" s="177" t="s">
        <v>237</v>
      </c>
      <c r="C15" s="179" t="s">
        <v>238</v>
      </c>
      <c r="D15" s="177" t="s">
        <v>236</v>
      </c>
      <c r="E15" s="178" t="s">
        <v>222</v>
      </c>
    </row>
    <row r="16" spans="1:23" ht="39.950000000000003" customHeight="1" x14ac:dyDescent="0.15">
      <c r="A16" s="176">
        <v>12</v>
      </c>
      <c r="B16" s="177" t="s">
        <v>239</v>
      </c>
      <c r="C16" s="176" t="s">
        <v>240</v>
      </c>
      <c r="D16" s="177" t="s">
        <v>241</v>
      </c>
      <c r="E16" s="178" t="s">
        <v>222</v>
      </c>
    </row>
    <row r="17" spans="1:5" ht="60" customHeight="1" x14ac:dyDescent="0.15">
      <c r="A17" s="176">
        <v>13</v>
      </c>
      <c r="B17" s="177" t="s">
        <v>242</v>
      </c>
      <c r="C17" s="176"/>
      <c r="D17" s="177" t="s">
        <v>243</v>
      </c>
      <c r="E17" s="178" t="s">
        <v>222</v>
      </c>
    </row>
    <row r="18" spans="1:5" ht="60" customHeight="1" x14ac:dyDescent="0.15">
      <c r="A18" s="176">
        <v>14</v>
      </c>
      <c r="B18" s="177" t="s">
        <v>244</v>
      </c>
      <c r="C18" s="176"/>
      <c r="D18" s="180" t="s">
        <v>245</v>
      </c>
      <c r="E18" s="178" t="s">
        <v>222</v>
      </c>
    </row>
    <row r="19" spans="1:5" ht="39.950000000000003" customHeight="1" x14ac:dyDescent="0.15">
      <c r="A19" s="253">
        <v>15</v>
      </c>
      <c r="B19" s="254" t="s">
        <v>246</v>
      </c>
      <c r="C19" s="257" t="s">
        <v>247</v>
      </c>
      <c r="D19" s="254"/>
      <c r="E19" s="255" t="s">
        <v>222</v>
      </c>
    </row>
    <row r="20" spans="1:5" ht="20.100000000000001" customHeight="1" x14ac:dyDescent="0.15">
      <c r="A20" s="181" t="s">
        <v>248</v>
      </c>
      <c r="B20" s="182"/>
      <c r="C20" s="183"/>
      <c r="D20" s="184"/>
      <c r="E20" s="184"/>
    </row>
    <row r="21" spans="1:5" ht="20.100000000000001" customHeight="1" x14ac:dyDescent="0.15">
      <c r="A21" s="259" t="s">
        <v>340</v>
      </c>
      <c r="B21" s="185" t="s">
        <v>249</v>
      </c>
    </row>
    <row r="22" spans="1:5" ht="30" customHeight="1" outlineLevel="1" x14ac:dyDescent="0.15">
      <c r="A22" s="260" t="s">
        <v>341</v>
      </c>
      <c r="B22" s="263" t="s">
        <v>333</v>
      </c>
      <c r="C22" s="264"/>
      <c r="D22" s="264"/>
      <c r="E22" s="264"/>
    </row>
    <row r="23" spans="1:5" ht="60" customHeight="1" outlineLevel="1" x14ac:dyDescent="0.15">
      <c r="A23" s="252" t="s">
        <v>337</v>
      </c>
      <c r="B23" s="263" t="s">
        <v>336</v>
      </c>
      <c r="C23" s="264"/>
      <c r="D23" s="264"/>
      <c r="E23" s="264"/>
    </row>
    <row r="24" spans="1:5" ht="20.100000000000001" customHeight="1" outlineLevel="1" x14ac:dyDescent="0.15">
      <c r="A24" s="256" t="s">
        <v>335</v>
      </c>
      <c r="B24" s="261" t="s">
        <v>339</v>
      </c>
      <c r="C24" s="262"/>
      <c r="D24" s="262"/>
      <c r="E24" s="262"/>
    </row>
    <row r="25" spans="1:5" ht="45" customHeight="1" outlineLevel="1" x14ac:dyDescent="0.15">
      <c r="A25" s="258"/>
      <c r="B25" s="261" t="s">
        <v>342</v>
      </c>
      <c r="C25" s="262"/>
      <c r="D25" s="262"/>
      <c r="E25" s="262"/>
    </row>
    <row r="26" spans="1:5" ht="45" customHeight="1" outlineLevel="1" x14ac:dyDescent="0.15">
      <c r="A26" s="258"/>
      <c r="B26" s="261" t="s">
        <v>338</v>
      </c>
      <c r="C26" s="262"/>
      <c r="D26" s="262"/>
      <c r="E26" s="262"/>
    </row>
    <row r="27" spans="1:5" ht="20.100000000000001" customHeight="1" x14ac:dyDescent="0.15"/>
    <row r="28" spans="1:5" ht="20.100000000000001" customHeight="1" x14ac:dyDescent="0.15"/>
  </sheetData>
  <mergeCells count="5">
    <mergeCell ref="B24:E24"/>
    <mergeCell ref="B26:E26"/>
    <mergeCell ref="B22:E22"/>
    <mergeCell ref="B23:E23"/>
    <mergeCell ref="B25:E25"/>
  </mergeCells>
  <phoneticPr fontId="2"/>
  <dataValidations count="1">
    <dataValidation type="list" allowBlank="1" showInputMessage="1" showErrorMessage="1" sqref="D2">
      <formula1>$I$1:$I$8</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showGridLines="0" view="pageBreakPreview" zoomScaleNormal="100" zoomScaleSheetLayoutView="100" workbookViewId="0">
      <selection activeCell="F14" sqref="F14:N14"/>
    </sheetView>
  </sheetViews>
  <sheetFormatPr defaultRowHeight="30" customHeight="1" x14ac:dyDescent="0.15"/>
  <cols>
    <col min="1" max="1" width="2.625" style="3" customWidth="1"/>
    <col min="2" max="2" width="6.625" style="105" customWidth="1"/>
    <col min="3" max="14" width="6.625" style="3" customWidth="1"/>
    <col min="15" max="16" width="2.625" style="3" customWidth="1"/>
    <col min="17" max="16384" width="9" style="3"/>
  </cols>
  <sheetData>
    <row r="1" spans="1:15" ht="30" customHeight="1" x14ac:dyDescent="0.15">
      <c r="A1" s="5" t="s">
        <v>188</v>
      </c>
    </row>
    <row r="2" spans="1:15" ht="30" customHeight="1" x14ac:dyDescent="0.15">
      <c r="A2" s="215" t="s">
        <v>121</v>
      </c>
      <c r="B2" s="214"/>
      <c r="C2" s="214"/>
      <c r="D2" s="214"/>
      <c r="E2" s="214"/>
      <c r="F2" s="214"/>
      <c r="G2" s="214"/>
      <c r="H2" s="214"/>
      <c r="I2" s="214"/>
      <c r="J2" s="214"/>
      <c r="K2" s="214"/>
      <c r="L2" s="214"/>
      <c r="M2" s="214"/>
      <c r="N2" s="214"/>
      <c r="O2" s="214"/>
    </row>
    <row r="3" spans="1:15" ht="30" customHeight="1" x14ac:dyDescent="0.15">
      <c r="A3" s="106"/>
      <c r="B3" s="106"/>
      <c r="C3" s="106"/>
      <c r="D3" s="106"/>
      <c r="E3" s="106"/>
      <c r="F3" s="106"/>
      <c r="G3" s="106"/>
      <c r="H3" s="106"/>
      <c r="I3" s="106"/>
      <c r="J3" s="106"/>
      <c r="K3" s="265" t="s">
        <v>112</v>
      </c>
      <c r="L3" s="266"/>
      <c r="M3" s="266"/>
      <c r="N3" s="266"/>
      <c r="O3" s="266"/>
    </row>
    <row r="4" spans="1:15" ht="30" customHeight="1" x14ac:dyDescent="0.15">
      <c r="A4" s="106"/>
      <c r="B4" s="107" t="s">
        <v>137</v>
      </c>
      <c r="C4" s="106"/>
      <c r="D4" s="106"/>
      <c r="E4" s="106"/>
      <c r="F4" s="106"/>
      <c r="G4" s="106"/>
      <c r="H4" s="106"/>
      <c r="I4" s="106"/>
      <c r="J4" s="106"/>
      <c r="K4" s="106"/>
      <c r="L4" s="106"/>
      <c r="M4" s="106"/>
      <c r="N4" s="106"/>
      <c r="O4" s="106"/>
    </row>
    <row r="5" spans="1:15" ht="30" customHeight="1" x14ac:dyDescent="0.15">
      <c r="A5" s="106"/>
      <c r="B5" s="106"/>
      <c r="C5" s="106"/>
      <c r="D5" s="106"/>
      <c r="E5" s="106"/>
      <c r="F5" s="106"/>
      <c r="G5" s="106"/>
      <c r="H5" s="106"/>
      <c r="I5" s="106"/>
      <c r="J5" s="106"/>
      <c r="K5" s="106"/>
      <c r="L5" s="106"/>
      <c r="M5" s="106"/>
      <c r="N5" s="106"/>
      <c r="O5" s="106"/>
    </row>
    <row r="6" spans="1:15" s="112" customFormat="1" ht="30" customHeight="1" x14ac:dyDescent="0.15">
      <c r="A6" s="109"/>
      <c r="B6" s="109"/>
      <c r="C6" s="109"/>
      <c r="D6" s="109"/>
      <c r="E6" s="109"/>
      <c r="F6" s="109"/>
      <c r="G6" s="110" t="s">
        <v>124</v>
      </c>
      <c r="H6" s="110"/>
      <c r="I6" s="109"/>
      <c r="J6" s="111"/>
      <c r="K6" s="111"/>
      <c r="L6" s="111"/>
      <c r="M6" s="111"/>
      <c r="N6" s="111"/>
      <c r="O6" s="111"/>
    </row>
    <row r="7" spans="1:15" s="112" customFormat="1" ht="30" customHeight="1" x14ac:dyDescent="0.15">
      <c r="A7" s="109"/>
      <c r="B7" s="109"/>
      <c r="C7" s="109"/>
      <c r="D7" s="109"/>
      <c r="E7" s="109"/>
      <c r="F7" s="109"/>
      <c r="G7" s="110" t="s">
        <v>122</v>
      </c>
      <c r="H7" s="110"/>
      <c r="I7" s="109"/>
      <c r="J7" s="113"/>
      <c r="K7" s="113"/>
      <c r="L7" s="113"/>
      <c r="M7" s="113"/>
      <c r="N7" s="113"/>
      <c r="O7" s="113"/>
    </row>
    <row r="8" spans="1:15" s="112" customFormat="1" ht="30" customHeight="1" x14ac:dyDescent="0.15">
      <c r="A8" s="109"/>
      <c r="B8" s="109"/>
      <c r="C8" s="109"/>
      <c r="D8" s="109"/>
      <c r="E8" s="109"/>
      <c r="F8" s="109"/>
      <c r="G8" s="110" t="s">
        <v>123</v>
      </c>
      <c r="H8" s="110"/>
      <c r="I8" s="109"/>
      <c r="J8" s="113"/>
      <c r="K8" s="113"/>
      <c r="L8" s="113"/>
      <c r="M8" s="113"/>
      <c r="N8" s="113"/>
      <c r="O8" s="113" t="s">
        <v>109</v>
      </c>
    </row>
    <row r="9" spans="1:15" ht="30" customHeight="1" x14ac:dyDescent="0.15">
      <c r="A9" s="106"/>
      <c r="B9" s="106"/>
      <c r="C9" s="106"/>
      <c r="D9" s="106"/>
      <c r="E9" s="106"/>
      <c r="F9" s="106"/>
      <c r="G9" s="106"/>
      <c r="H9" s="106"/>
      <c r="I9" s="106"/>
      <c r="J9" s="106"/>
      <c r="K9" s="106"/>
      <c r="L9" s="106"/>
      <c r="M9" s="106"/>
      <c r="N9" s="106"/>
      <c r="O9" s="106"/>
    </row>
    <row r="10" spans="1:15" ht="60" customHeight="1" x14ac:dyDescent="0.15">
      <c r="A10" s="282" t="s">
        <v>185</v>
      </c>
      <c r="B10" s="282"/>
      <c r="C10" s="282"/>
      <c r="D10" s="282"/>
      <c r="E10" s="282"/>
      <c r="F10" s="282"/>
      <c r="G10" s="282"/>
      <c r="H10" s="282"/>
      <c r="I10" s="282"/>
      <c r="J10" s="282"/>
      <c r="K10" s="282"/>
      <c r="L10" s="282"/>
      <c r="M10" s="282"/>
      <c r="N10" s="282"/>
      <c r="O10" s="282"/>
    </row>
    <row r="11" spans="1:15" ht="30" customHeight="1" x14ac:dyDescent="0.15">
      <c r="A11" s="283" t="s">
        <v>110</v>
      </c>
      <c r="B11" s="283"/>
      <c r="C11" s="283"/>
      <c r="D11" s="283"/>
      <c r="E11" s="283"/>
      <c r="F11" s="283"/>
      <c r="G11" s="283"/>
      <c r="H11" s="283"/>
      <c r="I11" s="283"/>
      <c r="J11" s="283"/>
      <c r="K11" s="283"/>
      <c r="L11" s="283"/>
      <c r="M11" s="283"/>
      <c r="N11" s="283"/>
      <c r="O11" s="283"/>
    </row>
    <row r="12" spans="1:15" ht="30" customHeight="1" x14ac:dyDescent="0.15">
      <c r="A12" s="107" t="s">
        <v>119</v>
      </c>
      <c r="B12" s="108"/>
      <c r="C12" s="108"/>
      <c r="D12" s="108"/>
      <c r="E12" s="108"/>
      <c r="F12" s="108"/>
      <c r="G12" s="108"/>
      <c r="H12" s="108"/>
      <c r="I12" s="108"/>
      <c r="J12" s="108"/>
      <c r="K12" s="108"/>
      <c r="L12" s="108"/>
      <c r="M12" s="108"/>
      <c r="N12" s="108"/>
      <c r="O12" s="108"/>
    </row>
    <row r="13" spans="1:15" ht="60" customHeight="1" x14ac:dyDescent="0.15">
      <c r="A13" s="104"/>
      <c r="B13" s="279" t="s">
        <v>270</v>
      </c>
      <c r="C13" s="280"/>
      <c r="D13" s="280"/>
      <c r="E13" s="281"/>
      <c r="F13" s="187" t="s">
        <v>192</v>
      </c>
      <c r="G13" s="242" t="s">
        <v>255</v>
      </c>
      <c r="H13" s="267" t="str">
        <f>IF(G13="","",IFERROR(VLOOKUP(G13,'別紙A～G_応募書類一覧'!$H$2:$R$11,2,FALSE),""))</f>
        <v>【特別養護老人ホーム（既存施設に併設する短期入所生活介護からの転換）用】</v>
      </c>
      <c r="I13" s="268"/>
      <c r="J13" s="268"/>
      <c r="K13" s="268"/>
      <c r="L13" s="268"/>
      <c r="M13" s="268"/>
      <c r="N13" s="269"/>
      <c r="O13" s="108"/>
    </row>
    <row r="14" spans="1:15" ht="45" customHeight="1" x14ac:dyDescent="0.15">
      <c r="A14" s="104"/>
      <c r="B14" s="279" t="s">
        <v>250</v>
      </c>
      <c r="C14" s="280"/>
      <c r="D14" s="280"/>
      <c r="E14" s="281"/>
      <c r="F14" s="274"/>
      <c r="G14" s="275"/>
      <c r="H14" s="275"/>
      <c r="I14" s="275"/>
      <c r="J14" s="275"/>
      <c r="K14" s="275"/>
      <c r="L14" s="275"/>
      <c r="M14" s="275"/>
      <c r="N14" s="276"/>
      <c r="O14" s="108"/>
    </row>
    <row r="15" spans="1:15" ht="45" customHeight="1" x14ac:dyDescent="0.15">
      <c r="A15" s="104"/>
      <c r="B15" s="279" t="s">
        <v>251</v>
      </c>
      <c r="C15" s="280"/>
      <c r="D15" s="280"/>
      <c r="E15" s="281"/>
      <c r="F15" s="274"/>
      <c r="G15" s="275"/>
      <c r="H15" s="275"/>
      <c r="I15" s="275"/>
      <c r="J15" s="275"/>
      <c r="K15" s="275"/>
      <c r="L15" s="275"/>
      <c r="M15" s="275"/>
      <c r="N15" s="276"/>
      <c r="O15" s="108"/>
    </row>
    <row r="16" spans="1:15" ht="45" customHeight="1" x14ac:dyDescent="0.15">
      <c r="A16" s="104"/>
      <c r="B16" s="271" t="str">
        <f>IF(G13="Ｇ","事業所の転換(予定)年月日","事業所の開設(予定)年月日")</f>
        <v>事業所の転換(予定)年月日</v>
      </c>
      <c r="C16" s="272"/>
      <c r="D16" s="272"/>
      <c r="E16" s="273"/>
      <c r="F16" s="274"/>
      <c r="G16" s="275"/>
      <c r="H16" s="275"/>
      <c r="I16" s="275"/>
      <c r="J16" s="275"/>
      <c r="K16" s="275"/>
      <c r="L16" s="275"/>
      <c r="M16" s="275"/>
      <c r="N16" s="276"/>
      <c r="O16" s="108"/>
    </row>
    <row r="17" spans="1:15" ht="30" customHeight="1" x14ac:dyDescent="0.15">
      <c r="A17" s="104"/>
      <c r="O17" s="106"/>
    </row>
    <row r="18" spans="1:15" ht="30" customHeight="1" x14ac:dyDescent="0.15">
      <c r="A18" s="277" t="s">
        <v>125</v>
      </c>
      <c r="B18" s="277"/>
      <c r="C18" s="277"/>
      <c r="D18" s="135"/>
      <c r="E18" s="135"/>
      <c r="F18" s="135"/>
      <c r="G18" s="135"/>
      <c r="H18" s="135"/>
      <c r="I18" s="135"/>
      <c r="J18" s="135"/>
      <c r="K18" s="135"/>
      <c r="L18" s="135"/>
      <c r="M18" s="135"/>
      <c r="N18" s="135"/>
    </row>
    <row r="19" spans="1:15" s="5" customFormat="1" ht="30" customHeight="1" x14ac:dyDescent="0.15">
      <c r="A19" s="277" t="s">
        <v>186</v>
      </c>
      <c r="B19" s="277"/>
      <c r="C19" s="277"/>
      <c r="D19" s="277"/>
      <c r="E19" s="277"/>
      <c r="F19" s="277"/>
      <c r="G19" s="277"/>
      <c r="H19" s="277"/>
      <c r="I19" s="277"/>
      <c r="J19" s="277"/>
      <c r="K19" s="277"/>
      <c r="L19" s="277"/>
      <c r="M19" s="277"/>
      <c r="N19" s="277"/>
    </row>
    <row r="20" spans="1:15" s="5" customFormat="1" ht="30" customHeight="1" x14ac:dyDescent="0.15">
      <c r="B20" s="114"/>
      <c r="C20" s="114"/>
      <c r="D20" s="114"/>
      <c r="E20" s="114"/>
      <c r="F20" s="114"/>
      <c r="G20" s="114"/>
      <c r="H20" s="114"/>
      <c r="I20" s="114"/>
      <c r="J20" s="114"/>
      <c r="K20" s="114"/>
      <c r="L20" s="114"/>
      <c r="M20" s="114"/>
      <c r="N20" s="114"/>
    </row>
    <row r="21" spans="1:15" s="5" customFormat="1" ht="30" customHeight="1" x14ac:dyDescent="0.15">
      <c r="B21" s="105"/>
      <c r="C21" s="3"/>
      <c r="D21" s="3"/>
      <c r="E21" s="3"/>
      <c r="F21" s="3"/>
      <c r="G21" s="3"/>
      <c r="H21" s="3"/>
      <c r="I21" s="3"/>
      <c r="J21" s="3"/>
      <c r="K21" s="3"/>
      <c r="L21" s="3"/>
      <c r="M21" s="3"/>
      <c r="N21" s="3"/>
    </row>
    <row r="22" spans="1:15" ht="30" customHeight="1" x14ac:dyDescent="0.15">
      <c r="F22" s="278" t="s">
        <v>126</v>
      </c>
      <c r="G22" s="278"/>
      <c r="H22" s="278"/>
      <c r="I22" s="278"/>
      <c r="J22" s="278"/>
      <c r="K22" s="278"/>
      <c r="L22" s="278"/>
      <c r="M22" s="278"/>
      <c r="N22" s="278"/>
    </row>
    <row r="23" spans="1:15" ht="30" customHeight="1" x14ac:dyDescent="0.15">
      <c r="F23" s="270" t="s">
        <v>111</v>
      </c>
      <c r="G23" s="270"/>
      <c r="H23" s="270"/>
      <c r="I23" s="270"/>
      <c r="J23" s="270"/>
      <c r="K23" s="270"/>
      <c r="L23" s="270"/>
      <c r="M23" s="270"/>
      <c r="N23" s="270"/>
    </row>
    <row r="24" spans="1:15" ht="30" customHeight="1" x14ac:dyDescent="0.15">
      <c r="F24" s="270" t="s">
        <v>187</v>
      </c>
      <c r="G24" s="270"/>
      <c r="H24" s="270"/>
      <c r="I24" s="270"/>
      <c r="J24" s="270"/>
      <c r="K24" s="270"/>
      <c r="L24" s="270"/>
      <c r="M24" s="270"/>
      <c r="N24" s="270"/>
    </row>
  </sheetData>
  <mergeCells count="16">
    <mergeCell ref="K3:O3"/>
    <mergeCell ref="H13:N13"/>
    <mergeCell ref="F24:N24"/>
    <mergeCell ref="B16:E16"/>
    <mergeCell ref="F16:N16"/>
    <mergeCell ref="A19:N19"/>
    <mergeCell ref="F22:N22"/>
    <mergeCell ref="F23:N23"/>
    <mergeCell ref="A18:C18"/>
    <mergeCell ref="B14:E14"/>
    <mergeCell ref="F14:N14"/>
    <mergeCell ref="B15:E15"/>
    <mergeCell ref="F15:N15"/>
    <mergeCell ref="A10:O10"/>
    <mergeCell ref="A11:O11"/>
    <mergeCell ref="B13:E13"/>
  </mergeCells>
  <phoneticPr fontId="2"/>
  <printOptions horizontalCentered="1"/>
  <pageMargins left="0.70866141732283472" right="0.70866141732283472" top="0.31496062992125984" bottom="0.31496062992125984" header="0.19685039370078741" footer="0.19685039370078741"/>
  <pageSetup paperSize="9" scale="96" fitToHeight="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'別紙A～G_応募書類一覧'!$H$1:$H$8</xm:f>
          </x14:formula1>
          <xm:sqref>G13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showGridLines="0" view="pageBreakPreview" zoomScaleNormal="100" zoomScaleSheetLayoutView="100" workbookViewId="0">
      <pane ySplit="2" topLeftCell="A3" activePane="bottomLeft" state="frozen"/>
      <selection activeCell="P1" sqref="P1"/>
      <selection pane="bottomLeft" activeCell="E3" sqref="E3:O3"/>
    </sheetView>
  </sheetViews>
  <sheetFormatPr defaultRowHeight="21.95" customHeight="1" x14ac:dyDescent="0.15"/>
  <cols>
    <col min="1" max="1" width="3.625" style="3" customWidth="1"/>
    <col min="2" max="2" width="15.625" style="4" customWidth="1"/>
    <col min="3" max="16" width="5.875" style="3" customWidth="1"/>
    <col min="17" max="19" width="3.625" style="3" customWidth="1"/>
    <col min="20" max="256" width="9" style="3"/>
    <col min="257" max="257" width="3.625" style="3" customWidth="1"/>
    <col min="258" max="258" width="13.375" style="3" customWidth="1"/>
    <col min="259" max="272" width="5.875" style="3" customWidth="1"/>
    <col min="273" max="512" width="9" style="3"/>
    <col min="513" max="513" width="3.625" style="3" customWidth="1"/>
    <col min="514" max="514" width="13.375" style="3" customWidth="1"/>
    <col min="515" max="528" width="5.875" style="3" customWidth="1"/>
    <col min="529" max="768" width="9" style="3"/>
    <col min="769" max="769" width="3.625" style="3" customWidth="1"/>
    <col min="770" max="770" width="13.375" style="3" customWidth="1"/>
    <col min="771" max="784" width="5.875" style="3" customWidth="1"/>
    <col min="785" max="1024" width="9" style="3"/>
    <col min="1025" max="1025" width="3.625" style="3" customWidth="1"/>
    <col min="1026" max="1026" width="13.375" style="3" customWidth="1"/>
    <col min="1027" max="1040" width="5.875" style="3" customWidth="1"/>
    <col min="1041" max="1280" width="9" style="3"/>
    <col min="1281" max="1281" width="3.625" style="3" customWidth="1"/>
    <col min="1282" max="1282" width="13.375" style="3" customWidth="1"/>
    <col min="1283" max="1296" width="5.875" style="3" customWidth="1"/>
    <col min="1297" max="1536" width="9" style="3"/>
    <col min="1537" max="1537" width="3.625" style="3" customWidth="1"/>
    <col min="1538" max="1538" width="13.375" style="3" customWidth="1"/>
    <col min="1539" max="1552" width="5.875" style="3" customWidth="1"/>
    <col min="1553" max="1792" width="9" style="3"/>
    <col min="1793" max="1793" width="3.625" style="3" customWidth="1"/>
    <col min="1794" max="1794" width="13.375" style="3" customWidth="1"/>
    <col min="1795" max="1808" width="5.875" style="3" customWidth="1"/>
    <col min="1809" max="2048" width="9" style="3"/>
    <col min="2049" max="2049" width="3.625" style="3" customWidth="1"/>
    <col min="2050" max="2050" width="13.375" style="3" customWidth="1"/>
    <col min="2051" max="2064" width="5.875" style="3" customWidth="1"/>
    <col min="2065" max="2304" width="9" style="3"/>
    <col min="2305" max="2305" width="3.625" style="3" customWidth="1"/>
    <col min="2306" max="2306" width="13.375" style="3" customWidth="1"/>
    <col min="2307" max="2320" width="5.875" style="3" customWidth="1"/>
    <col min="2321" max="2560" width="9" style="3"/>
    <col min="2561" max="2561" width="3.625" style="3" customWidth="1"/>
    <col min="2562" max="2562" width="13.375" style="3" customWidth="1"/>
    <col min="2563" max="2576" width="5.875" style="3" customWidth="1"/>
    <col min="2577" max="2816" width="9" style="3"/>
    <col min="2817" max="2817" width="3.625" style="3" customWidth="1"/>
    <col min="2818" max="2818" width="13.375" style="3" customWidth="1"/>
    <col min="2819" max="2832" width="5.875" style="3" customWidth="1"/>
    <col min="2833" max="3072" width="9" style="3"/>
    <col min="3073" max="3073" width="3.625" style="3" customWidth="1"/>
    <col min="3074" max="3074" width="13.375" style="3" customWidth="1"/>
    <col min="3075" max="3088" width="5.875" style="3" customWidth="1"/>
    <col min="3089" max="3328" width="9" style="3"/>
    <col min="3329" max="3329" width="3.625" style="3" customWidth="1"/>
    <col min="3330" max="3330" width="13.375" style="3" customWidth="1"/>
    <col min="3331" max="3344" width="5.875" style="3" customWidth="1"/>
    <col min="3345" max="3584" width="9" style="3"/>
    <col min="3585" max="3585" width="3.625" style="3" customWidth="1"/>
    <col min="3586" max="3586" width="13.375" style="3" customWidth="1"/>
    <col min="3587" max="3600" width="5.875" style="3" customWidth="1"/>
    <col min="3601" max="3840" width="9" style="3"/>
    <col min="3841" max="3841" width="3.625" style="3" customWidth="1"/>
    <col min="3842" max="3842" width="13.375" style="3" customWidth="1"/>
    <col min="3843" max="3856" width="5.875" style="3" customWidth="1"/>
    <col min="3857" max="4096" width="9" style="3"/>
    <col min="4097" max="4097" width="3.625" style="3" customWidth="1"/>
    <col min="4098" max="4098" width="13.375" style="3" customWidth="1"/>
    <col min="4099" max="4112" width="5.875" style="3" customWidth="1"/>
    <col min="4113" max="4352" width="9" style="3"/>
    <col min="4353" max="4353" width="3.625" style="3" customWidth="1"/>
    <col min="4354" max="4354" width="13.375" style="3" customWidth="1"/>
    <col min="4355" max="4368" width="5.875" style="3" customWidth="1"/>
    <col min="4369" max="4608" width="9" style="3"/>
    <col min="4609" max="4609" width="3.625" style="3" customWidth="1"/>
    <col min="4610" max="4610" width="13.375" style="3" customWidth="1"/>
    <col min="4611" max="4624" width="5.875" style="3" customWidth="1"/>
    <col min="4625" max="4864" width="9" style="3"/>
    <col min="4865" max="4865" width="3.625" style="3" customWidth="1"/>
    <col min="4866" max="4866" width="13.375" style="3" customWidth="1"/>
    <col min="4867" max="4880" width="5.875" style="3" customWidth="1"/>
    <col min="4881" max="5120" width="9" style="3"/>
    <col min="5121" max="5121" width="3.625" style="3" customWidth="1"/>
    <col min="5122" max="5122" width="13.375" style="3" customWidth="1"/>
    <col min="5123" max="5136" width="5.875" style="3" customWidth="1"/>
    <col min="5137" max="5376" width="9" style="3"/>
    <col min="5377" max="5377" width="3.625" style="3" customWidth="1"/>
    <col min="5378" max="5378" width="13.375" style="3" customWidth="1"/>
    <col min="5379" max="5392" width="5.875" style="3" customWidth="1"/>
    <col min="5393" max="5632" width="9" style="3"/>
    <col min="5633" max="5633" width="3.625" style="3" customWidth="1"/>
    <col min="5634" max="5634" width="13.375" style="3" customWidth="1"/>
    <col min="5635" max="5648" width="5.875" style="3" customWidth="1"/>
    <col min="5649" max="5888" width="9" style="3"/>
    <col min="5889" max="5889" width="3.625" style="3" customWidth="1"/>
    <col min="5890" max="5890" width="13.375" style="3" customWidth="1"/>
    <col min="5891" max="5904" width="5.875" style="3" customWidth="1"/>
    <col min="5905" max="6144" width="9" style="3"/>
    <col min="6145" max="6145" width="3.625" style="3" customWidth="1"/>
    <col min="6146" max="6146" width="13.375" style="3" customWidth="1"/>
    <col min="6147" max="6160" width="5.875" style="3" customWidth="1"/>
    <col min="6161" max="6400" width="9" style="3"/>
    <col min="6401" max="6401" width="3.625" style="3" customWidth="1"/>
    <col min="6402" max="6402" width="13.375" style="3" customWidth="1"/>
    <col min="6403" max="6416" width="5.875" style="3" customWidth="1"/>
    <col min="6417" max="6656" width="9" style="3"/>
    <col min="6657" max="6657" width="3.625" style="3" customWidth="1"/>
    <col min="6658" max="6658" width="13.375" style="3" customWidth="1"/>
    <col min="6659" max="6672" width="5.875" style="3" customWidth="1"/>
    <col min="6673" max="6912" width="9" style="3"/>
    <col min="6913" max="6913" width="3.625" style="3" customWidth="1"/>
    <col min="6914" max="6914" width="13.375" style="3" customWidth="1"/>
    <col min="6915" max="6928" width="5.875" style="3" customWidth="1"/>
    <col min="6929" max="7168" width="9" style="3"/>
    <col min="7169" max="7169" width="3.625" style="3" customWidth="1"/>
    <col min="7170" max="7170" width="13.375" style="3" customWidth="1"/>
    <col min="7171" max="7184" width="5.875" style="3" customWidth="1"/>
    <col min="7185" max="7424" width="9" style="3"/>
    <col min="7425" max="7425" width="3.625" style="3" customWidth="1"/>
    <col min="7426" max="7426" width="13.375" style="3" customWidth="1"/>
    <col min="7427" max="7440" width="5.875" style="3" customWidth="1"/>
    <col min="7441" max="7680" width="9" style="3"/>
    <col min="7681" max="7681" width="3.625" style="3" customWidth="1"/>
    <col min="7682" max="7682" width="13.375" style="3" customWidth="1"/>
    <col min="7683" max="7696" width="5.875" style="3" customWidth="1"/>
    <col min="7697" max="7936" width="9" style="3"/>
    <col min="7937" max="7937" width="3.625" style="3" customWidth="1"/>
    <col min="7938" max="7938" width="13.375" style="3" customWidth="1"/>
    <col min="7939" max="7952" width="5.875" style="3" customWidth="1"/>
    <col min="7953" max="8192" width="9" style="3"/>
    <col min="8193" max="8193" width="3.625" style="3" customWidth="1"/>
    <col min="8194" max="8194" width="13.375" style="3" customWidth="1"/>
    <col min="8195" max="8208" width="5.875" style="3" customWidth="1"/>
    <col min="8209" max="8448" width="9" style="3"/>
    <col min="8449" max="8449" width="3.625" style="3" customWidth="1"/>
    <col min="8450" max="8450" width="13.375" style="3" customWidth="1"/>
    <col min="8451" max="8464" width="5.875" style="3" customWidth="1"/>
    <col min="8465" max="8704" width="9" style="3"/>
    <col min="8705" max="8705" width="3.625" style="3" customWidth="1"/>
    <col min="8706" max="8706" width="13.375" style="3" customWidth="1"/>
    <col min="8707" max="8720" width="5.875" style="3" customWidth="1"/>
    <col min="8721" max="8960" width="9" style="3"/>
    <col min="8961" max="8961" width="3.625" style="3" customWidth="1"/>
    <col min="8962" max="8962" width="13.375" style="3" customWidth="1"/>
    <col min="8963" max="8976" width="5.875" style="3" customWidth="1"/>
    <col min="8977" max="9216" width="9" style="3"/>
    <col min="9217" max="9217" width="3.625" style="3" customWidth="1"/>
    <col min="9218" max="9218" width="13.375" style="3" customWidth="1"/>
    <col min="9219" max="9232" width="5.875" style="3" customWidth="1"/>
    <col min="9233" max="9472" width="9" style="3"/>
    <col min="9473" max="9473" width="3.625" style="3" customWidth="1"/>
    <col min="9474" max="9474" width="13.375" style="3" customWidth="1"/>
    <col min="9475" max="9488" width="5.875" style="3" customWidth="1"/>
    <col min="9489" max="9728" width="9" style="3"/>
    <col min="9729" max="9729" width="3.625" style="3" customWidth="1"/>
    <col min="9730" max="9730" width="13.375" style="3" customWidth="1"/>
    <col min="9731" max="9744" width="5.875" style="3" customWidth="1"/>
    <col min="9745" max="9984" width="9" style="3"/>
    <col min="9985" max="9985" width="3.625" style="3" customWidth="1"/>
    <col min="9986" max="9986" width="13.375" style="3" customWidth="1"/>
    <col min="9987" max="10000" width="5.875" style="3" customWidth="1"/>
    <col min="10001" max="10240" width="9" style="3"/>
    <col min="10241" max="10241" width="3.625" style="3" customWidth="1"/>
    <col min="10242" max="10242" width="13.375" style="3" customWidth="1"/>
    <col min="10243" max="10256" width="5.875" style="3" customWidth="1"/>
    <col min="10257" max="10496" width="9" style="3"/>
    <col min="10497" max="10497" width="3.625" style="3" customWidth="1"/>
    <col min="10498" max="10498" width="13.375" style="3" customWidth="1"/>
    <col min="10499" max="10512" width="5.875" style="3" customWidth="1"/>
    <col min="10513" max="10752" width="9" style="3"/>
    <col min="10753" max="10753" width="3.625" style="3" customWidth="1"/>
    <col min="10754" max="10754" width="13.375" style="3" customWidth="1"/>
    <col min="10755" max="10768" width="5.875" style="3" customWidth="1"/>
    <col min="10769" max="11008" width="9" style="3"/>
    <col min="11009" max="11009" width="3.625" style="3" customWidth="1"/>
    <col min="11010" max="11010" width="13.375" style="3" customWidth="1"/>
    <col min="11011" max="11024" width="5.875" style="3" customWidth="1"/>
    <col min="11025" max="11264" width="9" style="3"/>
    <col min="11265" max="11265" width="3.625" style="3" customWidth="1"/>
    <col min="11266" max="11266" width="13.375" style="3" customWidth="1"/>
    <col min="11267" max="11280" width="5.875" style="3" customWidth="1"/>
    <col min="11281" max="11520" width="9" style="3"/>
    <col min="11521" max="11521" width="3.625" style="3" customWidth="1"/>
    <col min="11522" max="11522" width="13.375" style="3" customWidth="1"/>
    <col min="11523" max="11536" width="5.875" style="3" customWidth="1"/>
    <col min="11537" max="11776" width="9" style="3"/>
    <col min="11777" max="11777" width="3.625" style="3" customWidth="1"/>
    <col min="11778" max="11778" width="13.375" style="3" customWidth="1"/>
    <col min="11779" max="11792" width="5.875" style="3" customWidth="1"/>
    <col min="11793" max="12032" width="9" style="3"/>
    <col min="12033" max="12033" width="3.625" style="3" customWidth="1"/>
    <col min="12034" max="12034" width="13.375" style="3" customWidth="1"/>
    <col min="12035" max="12048" width="5.875" style="3" customWidth="1"/>
    <col min="12049" max="12288" width="9" style="3"/>
    <col min="12289" max="12289" width="3.625" style="3" customWidth="1"/>
    <col min="12290" max="12290" width="13.375" style="3" customWidth="1"/>
    <col min="12291" max="12304" width="5.875" style="3" customWidth="1"/>
    <col min="12305" max="12544" width="9" style="3"/>
    <col min="12545" max="12545" width="3.625" style="3" customWidth="1"/>
    <col min="12546" max="12546" width="13.375" style="3" customWidth="1"/>
    <col min="12547" max="12560" width="5.875" style="3" customWidth="1"/>
    <col min="12561" max="12800" width="9" style="3"/>
    <col min="12801" max="12801" width="3.625" style="3" customWidth="1"/>
    <col min="12802" max="12802" width="13.375" style="3" customWidth="1"/>
    <col min="12803" max="12816" width="5.875" style="3" customWidth="1"/>
    <col min="12817" max="13056" width="9" style="3"/>
    <col min="13057" max="13057" width="3.625" style="3" customWidth="1"/>
    <col min="13058" max="13058" width="13.375" style="3" customWidth="1"/>
    <col min="13059" max="13072" width="5.875" style="3" customWidth="1"/>
    <col min="13073" max="13312" width="9" style="3"/>
    <col min="13313" max="13313" width="3.625" style="3" customWidth="1"/>
    <col min="13314" max="13314" width="13.375" style="3" customWidth="1"/>
    <col min="13315" max="13328" width="5.875" style="3" customWidth="1"/>
    <col min="13329" max="13568" width="9" style="3"/>
    <col min="13569" max="13569" width="3.625" style="3" customWidth="1"/>
    <col min="13570" max="13570" width="13.375" style="3" customWidth="1"/>
    <col min="13571" max="13584" width="5.875" style="3" customWidth="1"/>
    <col min="13585" max="13824" width="9" style="3"/>
    <col min="13825" max="13825" width="3.625" style="3" customWidth="1"/>
    <col min="13826" max="13826" width="13.375" style="3" customWidth="1"/>
    <col min="13827" max="13840" width="5.875" style="3" customWidth="1"/>
    <col min="13841" max="14080" width="9" style="3"/>
    <col min="14081" max="14081" width="3.625" style="3" customWidth="1"/>
    <col min="14082" max="14082" width="13.375" style="3" customWidth="1"/>
    <col min="14083" max="14096" width="5.875" style="3" customWidth="1"/>
    <col min="14097" max="14336" width="9" style="3"/>
    <col min="14337" max="14337" width="3.625" style="3" customWidth="1"/>
    <col min="14338" max="14338" width="13.375" style="3" customWidth="1"/>
    <col min="14339" max="14352" width="5.875" style="3" customWidth="1"/>
    <col min="14353" max="14592" width="9" style="3"/>
    <col min="14593" max="14593" width="3.625" style="3" customWidth="1"/>
    <col min="14594" max="14594" width="13.375" style="3" customWidth="1"/>
    <col min="14595" max="14608" width="5.875" style="3" customWidth="1"/>
    <col min="14609" max="14848" width="9" style="3"/>
    <col min="14849" max="14849" width="3.625" style="3" customWidth="1"/>
    <col min="14850" max="14850" width="13.375" style="3" customWidth="1"/>
    <col min="14851" max="14864" width="5.875" style="3" customWidth="1"/>
    <col min="14865" max="15104" width="9" style="3"/>
    <col min="15105" max="15105" width="3.625" style="3" customWidth="1"/>
    <col min="15106" max="15106" width="13.375" style="3" customWidth="1"/>
    <col min="15107" max="15120" width="5.875" style="3" customWidth="1"/>
    <col min="15121" max="15360" width="9" style="3"/>
    <col min="15361" max="15361" width="3.625" style="3" customWidth="1"/>
    <col min="15362" max="15362" width="13.375" style="3" customWidth="1"/>
    <col min="15363" max="15376" width="5.875" style="3" customWidth="1"/>
    <col min="15377" max="15616" width="9" style="3"/>
    <col min="15617" max="15617" width="3.625" style="3" customWidth="1"/>
    <col min="15618" max="15618" width="13.375" style="3" customWidth="1"/>
    <col min="15619" max="15632" width="5.875" style="3" customWidth="1"/>
    <col min="15633" max="15872" width="9" style="3"/>
    <col min="15873" max="15873" width="3.625" style="3" customWidth="1"/>
    <col min="15874" max="15874" width="13.375" style="3" customWidth="1"/>
    <col min="15875" max="15888" width="5.875" style="3" customWidth="1"/>
    <col min="15889" max="16128" width="9" style="3"/>
    <col min="16129" max="16129" width="3.625" style="3" customWidth="1"/>
    <col min="16130" max="16130" width="13.375" style="3" customWidth="1"/>
    <col min="16131" max="16144" width="5.875" style="3" customWidth="1"/>
    <col min="16145" max="16384" width="9" style="3"/>
  </cols>
  <sheetData>
    <row r="1" spans="1:16" ht="24.95" customHeight="1" x14ac:dyDescent="0.15">
      <c r="A1" s="204" t="str">
        <f>IF(H2="",CONCATENATE('別紙A～G_応募書類一覧'!T3,'別紙A～G_応募書類一覧'!T11,'別紙A～G_応募書類一覧'!V4,'別紙A～G_応募書類一覧'!U8,'別紙A～G_応募書類一覧'!W4),IFERROR(VLOOKUP(H2,'別紙A～G_応募書類一覧'!$I$2:$W$11,3,FALSE),""))</f>
        <v>様式２－Ｇ</v>
      </c>
    </row>
    <row r="2" spans="1:16" ht="50.1" customHeight="1" x14ac:dyDescent="0.15">
      <c r="A2" s="193"/>
      <c r="B2" s="193"/>
      <c r="C2" s="193"/>
      <c r="D2" s="193"/>
      <c r="E2" s="193"/>
      <c r="F2" s="193"/>
      <c r="G2" s="213" t="s">
        <v>269</v>
      </c>
      <c r="H2" s="284" t="str">
        <f>IF(D5="","",IFERROR(VLOOKUP(D5,'別紙A～G_応募書類一覧'!$H$2:$R$11,2,FALSE),""))</f>
        <v>【特別養護老人ホーム（既存施設に併設する短期入所生活介護からの転換）用】</v>
      </c>
      <c r="I2" s="285"/>
      <c r="J2" s="285"/>
      <c r="K2" s="285"/>
      <c r="L2" s="285"/>
      <c r="M2" s="285"/>
      <c r="N2" s="285"/>
      <c r="O2" s="285"/>
      <c r="P2" s="192"/>
    </row>
    <row r="3" spans="1:16" s="5" customFormat="1" ht="24.95" customHeight="1" x14ac:dyDescent="0.15">
      <c r="A3" s="297">
        <f>IF(B3="","",MAX(A$2:A2)+1)</f>
        <v>1</v>
      </c>
      <c r="B3" s="294" t="s">
        <v>1</v>
      </c>
      <c r="C3" s="221" t="s">
        <v>127</v>
      </c>
      <c r="D3" s="222"/>
      <c r="E3" s="286"/>
      <c r="F3" s="286"/>
      <c r="G3" s="286"/>
      <c r="H3" s="286"/>
      <c r="I3" s="286"/>
      <c r="J3" s="286"/>
      <c r="K3" s="286"/>
      <c r="L3" s="286"/>
      <c r="M3" s="286"/>
      <c r="N3" s="286"/>
      <c r="O3" s="286"/>
      <c r="P3" s="226"/>
    </row>
    <row r="4" spans="1:16" s="5" customFormat="1" ht="24.95" customHeight="1" x14ac:dyDescent="0.15">
      <c r="A4" s="298"/>
      <c r="B4" s="296"/>
      <c r="C4" s="223" t="s">
        <v>124</v>
      </c>
      <c r="D4" s="224"/>
      <c r="E4" s="287"/>
      <c r="F4" s="287"/>
      <c r="G4" s="287"/>
      <c r="H4" s="287"/>
      <c r="I4" s="287"/>
      <c r="J4" s="287"/>
      <c r="K4" s="287"/>
      <c r="L4" s="287"/>
      <c r="M4" s="287"/>
      <c r="N4" s="287"/>
      <c r="O4" s="287"/>
      <c r="P4" s="225"/>
    </row>
    <row r="5" spans="1:16" s="5" customFormat="1" ht="50.1" customHeight="1" x14ac:dyDescent="0.15">
      <c r="A5" s="241">
        <f>IF(B5="","",MAX(A$2:A4)+1)</f>
        <v>2</v>
      </c>
      <c r="B5" s="218" t="s">
        <v>293</v>
      </c>
      <c r="C5" s="187" t="s">
        <v>192</v>
      </c>
      <c r="D5" s="242" t="s">
        <v>255</v>
      </c>
      <c r="E5" s="309" t="str">
        <f>IF(D5="","",IFERROR(VLOOKUP(D5,'別紙A～G_応募書類一覧'!$H$2:$R$11,6,FALSE)&amp;VLOOKUP(D5,'別紙A～G_応募書類一覧'!$H$2:$R$11,7,FALSE),""))</f>
        <v>特別養護老人ホーム（既存施設に併設する短期入所生活介護からの転換）</v>
      </c>
      <c r="F5" s="310"/>
      <c r="G5" s="310"/>
      <c r="H5" s="310"/>
      <c r="I5" s="310"/>
      <c r="J5" s="310"/>
      <c r="K5" s="310"/>
      <c r="L5" s="311"/>
      <c r="M5" s="311"/>
      <c r="N5" s="311"/>
      <c r="O5" s="239"/>
      <c r="P5" s="217"/>
    </row>
    <row r="6" spans="1:16" s="5" customFormat="1" ht="24.95" customHeight="1" x14ac:dyDescent="0.15">
      <c r="A6" s="297">
        <f>IF(B6="","",MAX(A$2:A5)+1)</f>
        <v>3</v>
      </c>
      <c r="B6" s="294" t="s">
        <v>134</v>
      </c>
      <c r="C6" s="312" t="s">
        <v>295</v>
      </c>
      <c r="D6" s="229" t="s">
        <v>298</v>
      </c>
      <c r="E6" s="230"/>
      <c r="F6" s="230"/>
      <c r="G6" s="230"/>
      <c r="H6" s="314"/>
      <c r="I6" s="314"/>
      <c r="J6" s="314" t="s">
        <v>296</v>
      </c>
      <c r="K6" s="314"/>
      <c r="L6" s="314"/>
      <c r="M6" s="314"/>
      <c r="N6" s="314"/>
      <c r="O6" s="314"/>
      <c r="P6" s="219"/>
    </row>
    <row r="7" spans="1:16" s="5" customFormat="1" ht="24.95" customHeight="1" x14ac:dyDescent="0.15">
      <c r="A7" s="297"/>
      <c r="B7" s="295"/>
      <c r="C7" s="313"/>
      <c r="D7" s="240" t="s">
        <v>297</v>
      </c>
      <c r="E7" s="233"/>
      <c r="F7" s="233"/>
      <c r="G7" s="233"/>
      <c r="H7" s="315"/>
      <c r="I7" s="315"/>
      <c r="J7" s="315" t="s">
        <v>296</v>
      </c>
      <c r="K7" s="315"/>
      <c r="L7" s="315"/>
      <c r="M7" s="315"/>
      <c r="N7" s="315"/>
      <c r="O7" s="315"/>
      <c r="P7" s="232"/>
    </row>
    <row r="8" spans="1:16" s="5" customFormat="1" ht="24.95" customHeight="1" x14ac:dyDescent="0.15">
      <c r="A8" s="298"/>
      <c r="B8" s="296"/>
      <c r="C8" s="223" t="s">
        <v>289</v>
      </c>
      <c r="D8" s="224"/>
      <c r="E8" s="237" t="s">
        <v>294</v>
      </c>
      <c r="F8" s="316"/>
      <c r="G8" s="317"/>
      <c r="H8" s="317"/>
      <c r="I8" s="317"/>
      <c r="J8" s="317"/>
      <c r="K8" s="317"/>
      <c r="L8" s="317"/>
      <c r="M8" s="317"/>
      <c r="N8" s="317"/>
      <c r="O8" s="317"/>
      <c r="P8" s="220"/>
    </row>
    <row r="9" spans="1:16" s="5" customFormat="1" ht="99.95" customHeight="1" x14ac:dyDescent="0.15">
      <c r="A9" s="241">
        <f>IF(B9="","",MAX(A$2:A8)+1)</f>
        <v>4</v>
      </c>
      <c r="B9" s="218" t="s">
        <v>170</v>
      </c>
      <c r="C9" s="288"/>
      <c r="D9" s="289"/>
      <c r="E9" s="289"/>
      <c r="F9" s="289"/>
      <c r="G9" s="289"/>
      <c r="H9" s="289"/>
      <c r="I9" s="290"/>
      <c r="J9" s="291" t="s">
        <v>171</v>
      </c>
      <c r="K9" s="292"/>
      <c r="L9" s="292"/>
      <c r="M9" s="292"/>
      <c r="N9" s="292"/>
      <c r="O9" s="292"/>
      <c r="P9" s="293"/>
    </row>
    <row r="10" spans="1:16" s="5" customFormat="1" ht="24.95" customHeight="1" x14ac:dyDescent="0.15">
      <c r="A10" s="297">
        <f>IF(B10="","",MAX(A$2:A9)+1)</f>
        <v>5</v>
      </c>
      <c r="B10" s="294" t="s">
        <v>290</v>
      </c>
      <c r="C10" s="221" t="s">
        <v>301</v>
      </c>
      <c r="D10" s="222"/>
      <c r="E10" s="234"/>
      <c r="F10" s="234" t="s">
        <v>302</v>
      </c>
      <c r="G10" s="234"/>
      <c r="H10" s="234" t="s">
        <v>303</v>
      </c>
      <c r="I10" s="235"/>
      <c r="J10" s="221" t="s">
        <v>301</v>
      </c>
      <c r="K10" s="222"/>
      <c r="L10" s="234"/>
      <c r="M10" s="234" t="s">
        <v>302</v>
      </c>
      <c r="N10" s="234"/>
      <c r="O10" s="234" t="s">
        <v>303</v>
      </c>
      <c r="P10" s="235"/>
    </row>
    <row r="11" spans="1:16" s="5" customFormat="1" ht="24.95" customHeight="1" x14ac:dyDescent="0.15">
      <c r="A11" s="297" t="str">
        <f>IF(B11="","",MAX(A$2:A10)+1)</f>
        <v/>
      </c>
      <c r="B11" s="295"/>
      <c r="C11" s="227" t="s">
        <v>304</v>
      </c>
      <c r="D11" s="228"/>
      <c r="E11" s="230"/>
      <c r="F11" s="230" t="s">
        <v>305</v>
      </c>
      <c r="G11" s="230"/>
      <c r="H11" s="230"/>
      <c r="I11" s="231"/>
      <c r="J11" s="227" t="s">
        <v>304</v>
      </c>
      <c r="K11" s="228"/>
      <c r="L11" s="230"/>
      <c r="M11" s="230" t="s">
        <v>305</v>
      </c>
      <c r="N11" s="230"/>
      <c r="O11" s="230"/>
      <c r="P11" s="231"/>
    </row>
    <row r="12" spans="1:16" s="5" customFormat="1" ht="24.95" customHeight="1" x14ac:dyDescent="0.15">
      <c r="A12" s="298" t="str">
        <f>IF(B12="","",MAX(A$2:A11)+1)</f>
        <v/>
      </c>
      <c r="B12" s="296"/>
      <c r="C12" s="223" t="s">
        <v>307</v>
      </c>
      <c r="D12" s="224"/>
      <c r="E12" s="236"/>
      <c r="F12" s="236" t="s">
        <v>306</v>
      </c>
      <c r="G12" s="236"/>
      <c r="H12" s="236"/>
      <c r="I12" s="238"/>
      <c r="J12" s="223" t="s">
        <v>307</v>
      </c>
      <c r="K12" s="224"/>
      <c r="L12" s="236"/>
      <c r="M12" s="236" t="s">
        <v>306</v>
      </c>
      <c r="N12" s="236"/>
      <c r="O12" s="236"/>
      <c r="P12" s="238"/>
    </row>
    <row r="13" spans="1:16" s="5" customFormat="1" ht="24.95" customHeight="1" x14ac:dyDescent="0.15">
      <c r="A13" s="297">
        <f>IF(B13="","",MAX(A$2:A12)+1)</f>
        <v>6</v>
      </c>
      <c r="B13" s="299" t="s">
        <v>300</v>
      </c>
      <c r="C13" s="300"/>
      <c r="D13" s="301"/>
      <c r="E13" s="301"/>
      <c r="F13" s="301"/>
      <c r="G13" s="301"/>
      <c r="H13" s="301"/>
      <c r="I13" s="302"/>
      <c r="J13" s="221" t="s">
        <v>301</v>
      </c>
      <c r="K13" s="222"/>
      <c r="L13" s="234"/>
      <c r="M13" s="234" t="s">
        <v>302</v>
      </c>
      <c r="N13" s="234"/>
      <c r="O13" s="234" t="s">
        <v>303</v>
      </c>
      <c r="P13" s="235"/>
    </row>
    <row r="14" spans="1:16" s="5" customFormat="1" ht="24.95" customHeight="1" x14ac:dyDescent="0.15">
      <c r="A14" s="297" t="str">
        <f>IF(B14="","",MAX(A$2:A13)+1)</f>
        <v/>
      </c>
      <c r="B14" s="295"/>
      <c r="C14" s="303"/>
      <c r="D14" s="304"/>
      <c r="E14" s="304"/>
      <c r="F14" s="304"/>
      <c r="G14" s="304"/>
      <c r="H14" s="304"/>
      <c r="I14" s="305"/>
      <c r="J14" s="227" t="s">
        <v>304</v>
      </c>
      <c r="K14" s="228"/>
      <c r="L14" s="230"/>
      <c r="M14" s="230" t="s">
        <v>305</v>
      </c>
      <c r="N14" s="230"/>
      <c r="O14" s="230"/>
      <c r="P14" s="231"/>
    </row>
    <row r="15" spans="1:16" s="5" customFormat="1" ht="24.95" customHeight="1" x14ac:dyDescent="0.15">
      <c r="A15" s="298" t="str">
        <f>IF(B15="","",MAX(A$2:A14)+1)</f>
        <v/>
      </c>
      <c r="B15" s="296"/>
      <c r="C15" s="306"/>
      <c r="D15" s="307"/>
      <c r="E15" s="307"/>
      <c r="F15" s="307"/>
      <c r="G15" s="307"/>
      <c r="H15" s="307"/>
      <c r="I15" s="308"/>
      <c r="J15" s="223" t="s">
        <v>307</v>
      </c>
      <c r="K15" s="224"/>
      <c r="L15" s="236"/>
      <c r="M15" s="236" t="s">
        <v>306</v>
      </c>
      <c r="N15" s="236"/>
      <c r="O15" s="236"/>
      <c r="P15" s="238"/>
    </row>
    <row r="16" spans="1:16" s="5" customFormat="1" ht="24.95" customHeight="1" x14ac:dyDescent="0.15">
      <c r="A16" s="297">
        <f>IF(B16="","",MAX(A$2:A15)+1)</f>
        <v>7</v>
      </c>
      <c r="B16" s="299" t="s">
        <v>299</v>
      </c>
      <c r="C16" s="221" t="s">
        <v>301</v>
      </c>
      <c r="D16" s="222"/>
      <c r="E16" s="234"/>
      <c r="F16" s="234" t="s">
        <v>302</v>
      </c>
      <c r="G16" s="234"/>
      <c r="H16" s="234" t="s">
        <v>303</v>
      </c>
      <c r="I16" s="235"/>
      <c r="J16" s="221" t="s">
        <v>301</v>
      </c>
      <c r="K16" s="222"/>
      <c r="L16" s="234"/>
      <c r="M16" s="234" t="s">
        <v>302</v>
      </c>
      <c r="N16" s="234"/>
      <c r="O16" s="234" t="s">
        <v>303</v>
      </c>
      <c r="P16" s="235"/>
    </row>
    <row r="17" spans="1:16" s="5" customFormat="1" ht="24.95" customHeight="1" x14ac:dyDescent="0.15">
      <c r="A17" s="297" t="str">
        <f>IF(B17="","",MAX(A$2:A16)+1)</f>
        <v/>
      </c>
      <c r="B17" s="295"/>
      <c r="C17" s="227" t="s">
        <v>304</v>
      </c>
      <c r="D17" s="228"/>
      <c r="E17" s="230"/>
      <c r="F17" s="230" t="s">
        <v>305</v>
      </c>
      <c r="G17" s="230"/>
      <c r="H17" s="230"/>
      <c r="I17" s="231"/>
      <c r="J17" s="227" t="s">
        <v>304</v>
      </c>
      <c r="K17" s="228"/>
      <c r="L17" s="230"/>
      <c r="M17" s="230" t="s">
        <v>305</v>
      </c>
      <c r="N17" s="230"/>
      <c r="O17" s="230"/>
      <c r="P17" s="231"/>
    </row>
    <row r="18" spans="1:16" s="5" customFormat="1" ht="24.95" customHeight="1" x14ac:dyDescent="0.15">
      <c r="A18" s="298" t="str">
        <f>IF(B18="","",MAX(A$2:A17)+1)</f>
        <v/>
      </c>
      <c r="B18" s="296"/>
      <c r="C18" s="223" t="s">
        <v>307</v>
      </c>
      <c r="D18" s="224"/>
      <c r="E18" s="236"/>
      <c r="F18" s="236" t="s">
        <v>306</v>
      </c>
      <c r="G18" s="236"/>
      <c r="H18" s="236"/>
      <c r="I18" s="238"/>
      <c r="J18" s="223" t="s">
        <v>307</v>
      </c>
      <c r="K18" s="224"/>
      <c r="L18" s="236"/>
      <c r="M18" s="236" t="s">
        <v>306</v>
      </c>
      <c r="N18" s="236"/>
      <c r="O18" s="236"/>
      <c r="P18" s="238"/>
    </row>
    <row r="19" spans="1:16" s="5" customFormat="1" ht="99.95" customHeight="1" x14ac:dyDescent="0.15">
      <c r="A19" s="241">
        <f>IF(B19="","",MAX(A$2:A18)+1)</f>
        <v>8</v>
      </c>
      <c r="B19" s="218" t="s">
        <v>172</v>
      </c>
      <c r="C19" s="318"/>
      <c r="D19" s="318"/>
      <c r="E19" s="318"/>
      <c r="F19" s="318"/>
      <c r="G19" s="318"/>
      <c r="H19" s="318"/>
      <c r="I19" s="318"/>
      <c r="J19" s="318"/>
      <c r="K19" s="318"/>
      <c r="L19" s="318"/>
      <c r="M19" s="318"/>
      <c r="N19" s="318"/>
      <c r="O19" s="318"/>
      <c r="P19" s="318"/>
    </row>
    <row r="20" spans="1:16" s="5" customFormat="1" ht="99.95" customHeight="1" x14ac:dyDescent="0.15">
      <c r="A20" s="241">
        <f>IF(B20="","",MAX(A$2:A19)+1)</f>
        <v>9</v>
      </c>
      <c r="B20" s="218" t="s">
        <v>309</v>
      </c>
      <c r="C20" s="319"/>
      <c r="D20" s="320"/>
      <c r="E20" s="320"/>
      <c r="F20" s="320"/>
      <c r="G20" s="320"/>
      <c r="H20" s="320"/>
      <c r="I20" s="320"/>
      <c r="J20" s="320"/>
      <c r="K20" s="320"/>
      <c r="L20" s="320"/>
      <c r="M20" s="320"/>
      <c r="N20" s="320"/>
      <c r="O20" s="320"/>
      <c r="P20" s="321"/>
    </row>
    <row r="21" spans="1:16" s="5" customFormat="1" ht="99.95" customHeight="1" x14ac:dyDescent="0.15">
      <c r="A21" s="241">
        <f>IF(B21="","",MAX(A$2:A20)+1)</f>
        <v>10</v>
      </c>
      <c r="B21" s="218" t="s">
        <v>310</v>
      </c>
      <c r="C21" s="322" t="s">
        <v>308</v>
      </c>
      <c r="D21" s="322"/>
      <c r="E21" s="322"/>
      <c r="F21" s="322"/>
      <c r="G21" s="322"/>
      <c r="H21" s="322"/>
      <c r="I21" s="322"/>
      <c r="J21" s="322"/>
      <c r="K21" s="322"/>
      <c r="L21" s="322"/>
      <c r="M21" s="322"/>
      <c r="N21" s="322"/>
      <c r="O21" s="322"/>
      <c r="P21" s="322"/>
    </row>
    <row r="22" spans="1:16" s="5" customFormat="1" ht="99.95" customHeight="1" x14ac:dyDescent="0.15">
      <c r="A22" s="241">
        <f>IF(B22="","",MAX(A$2:A21)+1)</f>
        <v>11</v>
      </c>
      <c r="B22" s="218" t="s">
        <v>311</v>
      </c>
      <c r="C22" s="168" t="s">
        <v>173</v>
      </c>
      <c r="D22" s="169" t="s">
        <v>174</v>
      </c>
      <c r="E22" s="291" t="s">
        <v>175</v>
      </c>
      <c r="F22" s="292"/>
      <c r="G22" s="292"/>
      <c r="H22" s="292"/>
      <c r="I22" s="292"/>
      <c r="J22" s="292"/>
      <c r="K22" s="292"/>
      <c r="L22" s="292"/>
      <c r="M22" s="292"/>
      <c r="N22" s="292"/>
      <c r="O22" s="292"/>
      <c r="P22" s="293"/>
    </row>
    <row r="23" spans="1:16" ht="24.95" customHeight="1" x14ac:dyDescent="0.15">
      <c r="A23" s="3" t="s">
        <v>287</v>
      </c>
      <c r="B23" s="5" t="s">
        <v>288</v>
      </c>
    </row>
  </sheetData>
  <mergeCells count="25">
    <mergeCell ref="A16:A18"/>
    <mergeCell ref="C19:P19"/>
    <mergeCell ref="C20:P20"/>
    <mergeCell ref="C21:P21"/>
    <mergeCell ref="E22:P22"/>
    <mergeCell ref="B16:B18"/>
    <mergeCell ref="B10:B12"/>
    <mergeCell ref="A3:A4"/>
    <mergeCell ref="B3:B4"/>
    <mergeCell ref="B13:B15"/>
    <mergeCell ref="C13:I15"/>
    <mergeCell ref="A10:A12"/>
    <mergeCell ref="A13:A15"/>
    <mergeCell ref="E5:N5"/>
    <mergeCell ref="A6:A8"/>
    <mergeCell ref="B6:B8"/>
    <mergeCell ref="C6:C7"/>
    <mergeCell ref="H6:O6"/>
    <mergeCell ref="H7:O7"/>
    <mergeCell ref="F8:O8"/>
    <mergeCell ref="H2:O2"/>
    <mergeCell ref="E3:O3"/>
    <mergeCell ref="E4:O4"/>
    <mergeCell ref="C9:I9"/>
    <mergeCell ref="J9:P9"/>
  </mergeCells>
  <phoneticPr fontId="2"/>
  <printOptions horizontalCentered="1"/>
  <pageMargins left="0.70866141732283472" right="0.70866141732283472" top="0.31496062992125984" bottom="0.31496062992125984" header="0.19685039370078741" footer="0.19685039370078741"/>
  <pageSetup paperSize="9" scale="87" fitToHeight="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'別紙A～G_応募書類一覧'!$I$8:$I$9</xm:f>
          </x14:formula1>
          <xm:sqref>H2:O2</xm:sqref>
        </x14:dataValidation>
        <x14:dataValidation type="list" allowBlank="1" showInputMessage="1" showErrorMessage="1">
          <x14:formula1>
            <xm:f>'別紙A～G_応募書類一覧'!$H$8:$H$9</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2"/>
  <sheetViews>
    <sheetView showGridLines="0" showZeros="0" view="pageBreakPreview" zoomScaleNormal="100" zoomScaleSheetLayoutView="100" workbookViewId="0">
      <selection activeCell="AB1" sqref="AB1"/>
    </sheetView>
  </sheetViews>
  <sheetFormatPr defaultRowHeight="20.25" customHeight="1" x14ac:dyDescent="0.15"/>
  <cols>
    <col min="1" max="1" width="2.875" style="3" customWidth="1"/>
    <col min="2" max="10" width="3.375" style="3" customWidth="1"/>
    <col min="11" max="11" width="4.375" style="3" customWidth="1"/>
    <col min="12" max="18" width="3.375" style="3" customWidth="1"/>
    <col min="19" max="19" width="2.5" style="3" customWidth="1"/>
    <col min="20" max="20" width="3.75" style="3" customWidth="1"/>
    <col min="21" max="21" width="5" style="3" customWidth="1"/>
    <col min="22" max="23" width="2.5" style="3" customWidth="1"/>
    <col min="24" max="74" width="3.375" style="3" customWidth="1"/>
    <col min="75" max="16384" width="9" style="3"/>
  </cols>
  <sheetData>
    <row r="1" spans="1:28" ht="20.25" customHeight="1" x14ac:dyDescent="0.15">
      <c r="A1" s="5" t="s">
        <v>189</v>
      </c>
    </row>
    <row r="2" spans="1:28" ht="22.5" customHeight="1" x14ac:dyDescent="0.15">
      <c r="A2" s="212" t="s">
        <v>128</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9"/>
    </row>
    <row r="3" spans="1:28" ht="9"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9"/>
    </row>
    <row r="4" spans="1:28" ht="20.25" customHeight="1" x14ac:dyDescent="0.15">
      <c r="A4" s="3" t="s">
        <v>328</v>
      </c>
    </row>
    <row r="5" spans="1:28" ht="20.25" customHeight="1" x14ac:dyDescent="0.15">
      <c r="B5" s="350" t="s">
        <v>4</v>
      </c>
      <c r="C5" s="351"/>
      <c r="D5" s="351"/>
      <c r="E5" s="351"/>
      <c r="F5" s="351"/>
      <c r="G5" s="351"/>
      <c r="H5" s="351"/>
      <c r="I5" s="351"/>
      <c r="J5" s="351"/>
      <c r="K5" s="351"/>
      <c r="L5" s="351"/>
      <c r="M5" s="351"/>
      <c r="N5" s="351"/>
      <c r="O5" s="351"/>
      <c r="P5" s="360"/>
      <c r="Q5" s="359" t="s">
        <v>5</v>
      </c>
      <c r="R5" s="354"/>
      <c r="S5" s="354"/>
      <c r="T5" s="354"/>
      <c r="U5" s="355"/>
      <c r="V5" s="359" t="s">
        <v>6</v>
      </c>
      <c r="W5" s="354"/>
      <c r="X5" s="354"/>
      <c r="Y5" s="354"/>
      <c r="Z5" s="354"/>
      <c r="AA5" s="355"/>
    </row>
    <row r="6" spans="1:28" ht="20.25" customHeight="1" x14ac:dyDescent="0.15">
      <c r="B6" s="440" t="s">
        <v>7</v>
      </c>
      <c r="C6" s="441"/>
      <c r="D6" s="441"/>
      <c r="E6" s="441"/>
      <c r="F6" s="441"/>
      <c r="G6" s="441"/>
      <c r="H6" s="441"/>
      <c r="I6" s="441"/>
      <c r="J6" s="441"/>
      <c r="K6" s="441"/>
      <c r="L6" s="441"/>
      <c r="M6" s="441"/>
      <c r="N6" s="441"/>
      <c r="O6" s="441"/>
      <c r="P6" s="442"/>
      <c r="Q6" s="433"/>
      <c r="R6" s="434"/>
      <c r="S6" s="434"/>
      <c r="T6" s="434"/>
      <c r="U6" s="10" t="s">
        <v>2</v>
      </c>
      <c r="V6" s="433"/>
      <c r="W6" s="434"/>
      <c r="X6" s="434"/>
      <c r="Y6" s="434"/>
      <c r="Z6" s="434"/>
      <c r="AA6" s="10" t="s">
        <v>8</v>
      </c>
    </row>
    <row r="7" spans="1:28" ht="20.25" customHeight="1" thickBot="1" x14ac:dyDescent="0.2">
      <c r="B7" s="430" t="s">
        <v>9</v>
      </c>
      <c r="C7" s="431"/>
      <c r="D7" s="431"/>
      <c r="E7" s="431"/>
      <c r="F7" s="431"/>
      <c r="G7" s="431"/>
      <c r="H7" s="431"/>
      <c r="I7" s="431"/>
      <c r="J7" s="431"/>
      <c r="K7" s="431"/>
      <c r="L7" s="431"/>
      <c r="M7" s="431"/>
      <c r="N7" s="431"/>
      <c r="O7" s="431"/>
      <c r="P7" s="432"/>
      <c r="Q7" s="433"/>
      <c r="R7" s="434"/>
      <c r="S7" s="434"/>
      <c r="T7" s="434"/>
      <c r="U7" s="10" t="s">
        <v>2</v>
      </c>
      <c r="V7" s="433"/>
      <c r="W7" s="434"/>
      <c r="X7" s="434"/>
      <c r="Y7" s="434"/>
      <c r="Z7" s="434"/>
      <c r="AA7" s="10" t="s">
        <v>8</v>
      </c>
    </row>
    <row r="8" spans="1:28" ht="20.25" customHeight="1" thickTop="1" x14ac:dyDescent="0.15">
      <c r="B8" s="435" t="s">
        <v>10</v>
      </c>
      <c r="C8" s="436"/>
      <c r="D8" s="436"/>
      <c r="E8" s="436"/>
      <c r="F8" s="436"/>
      <c r="G8" s="436"/>
      <c r="H8" s="436"/>
      <c r="I8" s="436"/>
      <c r="J8" s="436"/>
      <c r="K8" s="436"/>
      <c r="L8" s="436"/>
      <c r="M8" s="436"/>
      <c r="N8" s="436"/>
      <c r="O8" s="436"/>
      <c r="P8" s="437"/>
      <c r="Q8" s="438">
        <f>SUM(Q6:T7)</f>
        <v>0</v>
      </c>
      <c r="R8" s="439"/>
      <c r="S8" s="439"/>
      <c r="T8" s="439"/>
      <c r="U8" s="11" t="s">
        <v>2</v>
      </c>
      <c r="V8" s="438">
        <f>SUM(V6:Z7)</f>
        <v>0</v>
      </c>
      <c r="W8" s="439"/>
      <c r="X8" s="439"/>
      <c r="Y8" s="439"/>
      <c r="Z8" s="439"/>
      <c r="AA8" s="11" t="s">
        <v>8</v>
      </c>
    </row>
    <row r="10" spans="1:28" ht="20.25" customHeight="1" x14ac:dyDescent="0.15">
      <c r="A10" s="3" t="s">
        <v>327</v>
      </c>
      <c r="AB10" s="12"/>
    </row>
    <row r="11" spans="1:28" ht="20.25" customHeight="1" x14ac:dyDescent="0.15">
      <c r="A11" s="3" t="s">
        <v>11</v>
      </c>
      <c r="AA11" s="13" t="s">
        <v>259</v>
      </c>
      <c r="AB11" s="12"/>
    </row>
    <row r="12" spans="1:28" ht="30" customHeight="1" x14ac:dyDescent="0.15">
      <c r="B12" s="399"/>
      <c r="C12" s="400"/>
      <c r="D12" s="400"/>
      <c r="E12" s="400"/>
      <c r="F12" s="400"/>
      <c r="G12" s="400"/>
      <c r="H12" s="400"/>
      <c r="I12" s="400"/>
      <c r="J12" s="401"/>
      <c r="K12" s="350" t="s">
        <v>12</v>
      </c>
      <c r="L12" s="351"/>
      <c r="M12" s="351"/>
      <c r="N12" s="351"/>
      <c r="O12" s="351"/>
      <c r="P12" s="360"/>
      <c r="Q12" s="403" t="s">
        <v>13</v>
      </c>
      <c r="R12" s="404"/>
      <c r="S12" s="404"/>
      <c r="T12" s="404"/>
      <c r="U12" s="405"/>
      <c r="V12" s="297" t="s">
        <v>14</v>
      </c>
      <c r="W12" s="297"/>
      <c r="X12" s="297"/>
      <c r="Y12" s="297"/>
      <c r="Z12" s="297"/>
      <c r="AA12" s="297"/>
    </row>
    <row r="13" spans="1:28" ht="20.25" customHeight="1" x14ac:dyDescent="0.15">
      <c r="B13" s="427" t="s">
        <v>15</v>
      </c>
      <c r="C13" s="428"/>
      <c r="D13" s="428"/>
      <c r="E13" s="428"/>
      <c r="F13" s="428"/>
      <c r="G13" s="428"/>
      <c r="H13" s="428"/>
      <c r="I13" s="428"/>
      <c r="J13" s="429"/>
      <c r="K13" s="340"/>
      <c r="L13" s="342"/>
      <c r="M13" s="342"/>
      <c r="N13" s="342"/>
      <c r="O13" s="342"/>
      <c r="P13" s="341"/>
      <c r="Q13" s="340"/>
      <c r="R13" s="342"/>
      <c r="S13" s="342"/>
      <c r="T13" s="342"/>
      <c r="U13" s="341"/>
      <c r="V13" s="372"/>
      <c r="W13" s="373"/>
      <c r="X13" s="373"/>
      <c r="Y13" s="373"/>
      <c r="Z13" s="373"/>
      <c r="AA13" s="374"/>
    </row>
    <row r="14" spans="1:28" ht="20.25" customHeight="1" x14ac:dyDescent="0.15">
      <c r="B14" s="375" t="s">
        <v>16</v>
      </c>
      <c r="C14" s="15" t="s">
        <v>17</v>
      </c>
      <c r="D14" s="1"/>
      <c r="E14" s="1"/>
      <c r="F14" s="1"/>
      <c r="G14" s="1"/>
      <c r="H14" s="1"/>
      <c r="I14" s="1"/>
      <c r="J14" s="16"/>
      <c r="K14" s="421"/>
      <c r="L14" s="422"/>
      <c r="M14" s="422"/>
      <c r="N14" s="422"/>
      <c r="O14" s="422"/>
      <c r="P14" s="423"/>
      <c r="Q14" s="421"/>
      <c r="R14" s="422"/>
      <c r="S14" s="422"/>
      <c r="T14" s="422"/>
      <c r="U14" s="423"/>
      <c r="V14" s="378"/>
      <c r="W14" s="379"/>
      <c r="X14" s="379"/>
      <c r="Y14" s="379"/>
      <c r="Z14" s="379"/>
      <c r="AA14" s="380"/>
    </row>
    <row r="15" spans="1:28" ht="20.25" customHeight="1" x14ac:dyDescent="0.15">
      <c r="B15" s="375"/>
      <c r="C15" s="17" t="s">
        <v>18</v>
      </c>
      <c r="D15" s="2"/>
      <c r="E15" s="2"/>
      <c r="F15" s="2"/>
      <c r="G15" s="2"/>
      <c r="H15" s="2"/>
      <c r="I15" s="2"/>
      <c r="J15" s="18"/>
      <c r="K15" s="409"/>
      <c r="L15" s="410"/>
      <c r="M15" s="410"/>
      <c r="N15" s="410"/>
      <c r="O15" s="410"/>
      <c r="P15" s="411"/>
      <c r="Q15" s="409"/>
      <c r="R15" s="410"/>
      <c r="S15" s="410"/>
      <c r="T15" s="410"/>
      <c r="U15" s="411"/>
      <c r="V15" s="382"/>
      <c r="W15" s="383"/>
      <c r="X15" s="383"/>
      <c r="Y15" s="383"/>
      <c r="Z15" s="383"/>
      <c r="AA15" s="384"/>
    </row>
    <row r="16" spans="1:28" ht="20.25" customHeight="1" x14ac:dyDescent="0.15">
      <c r="B16" s="394"/>
      <c r="C16" s="17" t="s">
        <v>0</v>
      </c>
      <c r="D16" s="2"/>
      <c r="E16" s="2"/>
      <c r="F16" s="2"/>
      <c r="G16" s="2"/>
      <c r="H16" s="2"/>
      <c r="I16" s="2"/>
      <c r="J16" s="18"/>
      <c r="K16" s="424"/>
      <c r="L16" s="425"/>
      <c r="M16" s="425"/>
      <c r="N16" s="425"/>
      <c r="O16" s="425"/>
      <c r="P16" s="426"/>
      <c r="Q16" s="424"/>
      <c r="R16" s="425"/>
      <c r="S16" s="425"/>
      <c r="T16" s="425"/>
      <c r="U16" s="426"/>
      <c r="V16" s="396"/>
      <c r="W16" s="397"/>
      <c r="X16" s="397"/>
      <c r="Y16" s="397"/>
      <c r="Z16" s="397"/>
      <c r="AA16" s="398"/>
    </row>
    <row r="17" spans="1:28" ht="20.25" customHeight="1" x14ac:dyDescent="0.15">
      <c r="B17" s="14" t="s">
        <v>19</v>
      </c>
      <c r="C17" s="6"/>
      <c r="D17" s="6"/>
      <c r="E17" s="6"/>
      <c r="F17" s="6"/>
      <c r="G17" s="139"/>
      <c r="H17" s="139"/>
      <c r="I17" s="6"/>
      <c r="J17" s="7"/>
      <c r="K17" s="340"/>
      <c r="L17" s="342"/>
      <c r="M17" s="342"/>
      <c r="N17" s="342"/>
      <c r="O17" s="342"/>
      <c r="P17" s="341"/>
      <c r="Q17" s="340"/>
      <c r="R17" s="342"/>
      <c r="S17" s="342"/>
      <c r="T17" s="342"/>
      <c r="U17" s="341"/>
      <c r="V17" s="372"/>
      <c r="W17" s="373"/>
      <c r="X17" s="373"/>
      <c r="Y17" s="373"/>
      <c r="Z17" s="373"/>
      <c r="AA17" s="374"/>
    </row>
    <row r="18" spans="1:28" ht="20.25" customHeight="1" x14ac:dyDescent="0.15">
      <c r="B18" s="375" t="s">
        <v>20</v>
      </c>
      <c r="C18" s="17" t="s">
        <v>182</v>
      </c>
      <c r="D18" s="2"/>
      <c r="E18" s="2"/>
      <c r="F18" s="2"/>
      <c r="G18" s="2"/>
      <c r="H18" s="2"/>
      <c r="I18" s="2"/>
      <c r="J18" s="18"/>
      <c r="K18" s="406"/>
      <c r="L18" s="407"/>
      <c r="M18" s="407"/>
      <c r="N18" s="407"/>
      <c r="O18" s="407"/>
      <c r="P18" s="408"/>
      <c r="Q18" s="406"/>
      <c r="R18" s="407"/>
      <c r="S18" s="407"/>
      <c r="T18" s="407"/>
      <c r="U18" s="408"/>
      <c r="V18" s="378"/>
      <c r="W18" s="379"/>
      <c r="X18" s="379"/>
      <c r="Y18" s="379"/>
      <c r="Z18" s="379"/>
      <c r="AA18" s="380"/>
    </row>
    <row r="19" spans="1:28" ht="20.25" customHeight="1" x14ac:dyDescent="0.15">
      <c r="B19" s="375"/>
      <c r="C19" s="19" t="s">
        <v>21</v>
      </c>
      <c r="D19" s="20"/>
      <c r="E19" s="20"/>
      <c r="F19" s="20"/>
      <c r="G19" s="20"/>
      <c r="H19" s="20"/>
      <c r="I19" s="20"/>
      <c r="J19" s="21"/>
      <c r="K19" s="415"/>
      <c r="L19" s="416"/>
      <c r="M19" s="416"/>
      <c r="N19" s="416"/>
      <c r="O19" s="416"/>
      <c r="P19" s="417"/>
      <c r="Q19" s="415"/>
      <c r="R19" s="416"/>
      <c r="S19" s="416"/>
      <c r="T19" s="416"/>
      <c r="U19" s="417"/>
      <c r="V19" s="382"/>
      <c r="W19" s="383"/>
      <c r="X19" s="383"/>
      <c r="Y19" s="383"/>
      <c r="Z19" s="383"/>
      <c r="AA19" s="384"/>
    </row>
    <row r="20" spans="1:28" ht="20.25" customHeight="1" x14ac:dyDescent="0.15">
      <c r="B20" s="375"/>
      <c r="C20" s="17" t="s">
        <v>22</v>
      </c>
      <c r="D20" s="2"/>
      <c r="E20" s="2"/>
      <c r="F20" s="2"/>
      <c r="G20" s="2"/>
      <c r="H20" s="2"/>
      <c r="I20" s="2"/>
      <c r="J20" s="18"/>
      <c r="K20" s="415"/>
      <c r="L20" s="416"/>
      <c r="M20" s="416"/>
      <c r="N20" s="416"/>
      <c r="O20" s="416"/>
      <c r="P20" s="417"/>
      <c r="Q20" s="415"/>
      <c r="R20" s="416"/>
      <c r="S20" s="416"/>
      <c r="T20" s="416"/>
      <c r="U20" s="417"/>
      <c r="V20" s="382"/>
      <c r="W20" s="383"/>
      <c r="X20" s="383"/>
      <c r="Y20" s="383"/>
      <c r="Z20" s="383"/>
      <c r="AA20" s="384"/>
    </row>
    <row r="21" spans="1:28" ht="20.25" customHeight="1" x14ac:dyDescent="0.15">
      <c r="B21" s="375"/>
      <c r="C21" s="17" t="s">
        <v>23</v>
      </c>
      <c r="D21" s="2"/>
      <c r="E21" s="2"/>
      <c r="F21" s="2"/>
      <c r="G21" s="2"/>
      <c r="H21" s="2"/>
      <c r="I21" s="2"/>
      <c r="J21" s="18"/>
      <c r="K21" s="415"/>
      <c r="L21" s="416"/>
      <c r="M21" s="416"/>
      <c r="N21" s="416"/>
      <c r="O21" s="416"/>
      <c r="P21" s="417"/>
      <c r="Q21" s="415"/>
      <c r="R21" s="416"/>
      <c r="S21" s="416"/>
      <c r="T21" s="416"/>
      <c r="U21" s="417"/>
      <c r="V21" s="382"/>
      <c r="W21" s="383"/>
      <c r="X21" s="383"/>
      <c r="Y21" s="383"/>
      <c r="Z21" s="383"/>
      <c r="AA21" s="384"/>
    </row>
    <row r="22" spans="1:28" ht="20.25" customHeight="1" x14ac:dyDescent="0.15">
      <c r="B22" s="394"/>
      <c r="C22" s="17" t="s">
        <v>0</v>
      </c>
      <c r="D22" s="2"/>
      <c r="E22" s="2"/>
      <c r="F22" s="2"/>
      <c r="G22" s="2"/>
      <c r="H22" s="2"/>
      <c r="I22" s="2"/>
      <c r="J22" s="18"/>
      <c r="K22" s="418"/>
      <c r="L22" s="419"/>
      <c r="M22" s="419"/>
      <c r="N22" s="419"/>
      <c r="O22" s="419"/>
      <c r="P22" s="420"/>
      <c r="Q22" s="418"/>
      <c r="R22" s="419"/>
      <c r="S22" s="419"/>
      <c r="T22" s="419"/>
      <c r="U22" s="420"/>
      <c r="V22" s="396"/>
      <c r="W22" s="397"/>
      <c r="X22" s="397"/>
      <c r="Y22" s="397"/>
      <c r="Z22" s="397"/>
      <c r="AA22" s="398"/>
    </row>
    <row r="23" spans="1:28" ht="20.25" customHeight="1" x14ac:dyDescent="0.15">
      <c r="B23" s="14" t="s">
        <v>24</v>
      </c>
      <c r="C23" s="22"/>
      <c r="D23" s="22"/>
      <c r="E23" s="22"/>
      <c r="F23" s="22"/>
      <c r="G23" s="22"/>
      <c r="H23" s="22"/>
      <c r="I23" s="22"/>
      <c r="J23" s="23"/>
      <c r="K23" s="340"/>
      <c r="L23" s="342"/>
      <c r="M23" s="342"/>
      <c r="N23" s="342"/>
      <c r="O23" s="342"/>
      <c r="P23" s="341"/>
      <c r="Q23" s="340"/>
      <c r="R23" s="342"/>
      <c r="S23" s="342"/>
      <c r="T23" s="342"/>
      <c r="U23" s="341"/>
      <c r="V23" s="372"/>
      <c r="W23" s="373"/>
      <c r="X23" s="373"/>
      <c r="Y23" s="373"/>
      <c r="Z23" s="373"/>
      <c r="AA23" s="374"/>
    </row>
    <row r="24" spans="1:28" ht="20.25" customHeight="1" x14ac:dyDescent="0.15">
      <c r="B24" s="375" t="s">
        <v>16</v>
      </c>
      <c r="C24" s="15" t="s">
        <v>25</v>
      </c>
      <c r="D24" s="1"/>
      <c r="E24" s="1"/>
      <c r="F24" s="1"/>
      <c r="G24" s="1"/>
      <c r="H24" s="1"/>
      <c r="I24" s="1"/>
      <c r="J24" s="16"/>
      <c r="K24" s="406"/>
      <c r="L24" s="407"/>
      <c r="M24" s="407"/>
      <c r="N24" s="407"/>
      <c r="O24" s="407"/>
      <c r="P24" s="408"/>
      <c r="Q24" s="406"/>
      <c r="R24" s="407"/>
      <c r="S24" s="407"/>
      <c r="T24" s="407"/>
      <c r="U24" s="408"/>
      <c r="V24" s="378"/>
      <c r="W24" s="379"/>
      <c r="X24" s="379"/>
      <c r="Y24" s="379"/>
      <c r="Z24" s="379"/>
      <c r="AA24" s="380"/>
    </row>
    <row r="25" spans="1:28" ht="20.25" customHeight="1" x14ac:dyDescent="0.15">
      <c r="B25" s="375"/>
      <c r="C25" s="17" t="s">
        <v>183</v>
      </c>
      <c r="D25" s="2"/>
      <c r="E25" s="2"/>
      <c r="F25" s="2"/>
      <c r="G25" s="2"/>
      <c r="H25" s="2"/>
      <c r="I25" s="2"/>
      <c r="J25" s="18"/>
      <c r="K25" s="409"/>
      <c r="L25" s="410"/>
      <c r="M25" s="410"/>
      <c r="N25" s="410"/>
      <c r="O25" s="410"/>
      <c r="P25" s="411"/>
      <c r="Q25" s="409"/>
      <c r="R25" s="410"/>
      <c r="S25" s="410"/>
      <c r="T25" s="410"/>
      <c r="U25" s="411"/>
      <c r="V25" s="382"/>
      <c r="W25" s="383"/>
      <c r="X25" s="383"/>
      <c r="Y25" s="383"/>
      <c r="Z25" s="383"/>
      <c r="AA25" s="384"/>
    </row>
    <row r="26" spans="1:28" ht="20.25" customHeight="1" thickBot="1" x14ac:dyDescent="0.2">
      <c r="B26" s="376"/>
      <c r="C26" s="24" t="s">
        <v>0</v>
      </c>
      <c r="D26" s="25"/>
      <c r="E26" s="25"/>
      <c r="F26" s="25"/>
      <c r="G26" s="25"/>
      <c r="H26" s="25"/>
      <c r="I26" s="25"/>
      <c r="J26" s="26"/>
      <c r="K26" s="412"/>
      <c r="L26" s="413"/>
      <c r="M26" s="413"/>
      <c r="N26" s="413"/>
      <c r="O26" s="413"/>
      <c r="P26" s="414"/>
      <c r="Q26" s="412"/>
      <c r="R26" s="413"/>
      <c r="S26" s="413"/>
      <c r="T26" s="413"/>
      <c r="U26" s="414"/>
      <c r="V26" s="362"/>
      <c r="W26" s="363"/>
      <c r="X26" s="363"/>
      <c r="Y26" s="363"/>
      <c r="Z26" s="363"/>
      <c r="AA26" s="364"/>
    </row>
    <row r="27" spans="1:28" ht="20.25" customHeight="1" thickTop="1" x14ac:dyDescent="0.15">
      <c r="B27" s="365" t="s">
        <v>26</v>
      </c>
      <c r="C27" s="366"/>
      <c r="D27" s="366"/>
      <c r="E27" s="366"/>
      <c r="F27" s="366"/>
      <c r="G27" s="366"/>
      <c r="H27" s="366"/>
      <c r="I27" s="366"/>
      <c r="J27" s="367"/>
      <c r="K27" s="331"/>
      <c r="L27" s="331"/>
      <c r="M27" s="331"/>
      <c r="N27" s="331"/>
      <c r="O27" s="331"/>
      <c r="P27" s="331"/>
      <c r="Q27" s="331"/>
      <c r="R27" s="331"/>
      <c r="S27" s="331"/>
      <c r="T27" s="331"/>
      <c r="U27" s="331"/>
      <c r="V27" s="368"/>
      <c r="W27" s="369"/>
      <c r="X27" s="369"/>
      <c r="Y27" s="369"/>
      <c r="Z27" s="369"/>
      <c r="AA27" s="370"/>
    </row>
    <row r="28" spans="1:28" ht="20.25" customHeight="1" x14ac:dyDescent="0.15">
      <c r="B28" s="27"/>
      <c r="C28" s="27"/>
      <c r="D28" s="27"/>
      <c r="E28" s="27"/>
      <c r="F28" s="27"/>
      <c r="G28" s="27"/>
      <c r="H28" s="27"/>
      <c r="I28" s="27"/>
      <c r="J28" s="27"/>
      <c r="K28" s="28"/>
      <c r="L28" s="28"/>
      <c r="M28" s="28"/>
      <c r="N28" s="28"/>
      <c r="O28" s="28"/>
      <c r="P28" s="28"/>
      <c r="Q28" s="28"/>
      <c r="R28" s="28"/>
      <c r="S28" s="28"/>
      <c r="T28" s="28"/>
      <c r="U28" s="28"/>
      <c r="V28" s="29"/>
      <c r="W28" s="29"/>
      <c r="X28" s="29"/>
      <c r="Y28" s="29"/>
      <c r="Z28" s="29"/>
      <c r="AA28" s="29"/>
    </row>
    <row r="29" spans="1:28" ht="20.25" customHeight="1" x14ac:dyDescent="0.15">
      <c r="A29" s="3" t="s">
        <v>27</v>
      </c>
      <c r="K29" s="30"/>
      <c r="L29" s="30"/>
      <c r="M29" s="30"/>
      <c r="N29" s="30"/>
      <c r="O29" s="30"/>
      <c r="P29" s="30"/>
      <c r="Q29" s="30"/>
      <c r="R29" s="30"/>
      <c r="S29" s="30"/>
      <c r="T29" s="30"/>
      <c r="U29" s="30"/>
      <c r="AA29" s="13" t="s">
        <v>259</v>
      </c>
      <c r="AB29" s="12"/>
    </row>
    <row r="30" spans="1:28" ht="27.75" customHeight="1" x14ac:dyDescent="0.15">
      <c r="B30" s="399"/>
      <c r="C30" s="400"/>
      <c r="D30" s="400"/>
      <c r="E30" s="400"/>
      <c r="F30" s="400"/>
      <c r="G30" s="400"/>
      <c r="H30" s="400"/>
      <c r="I30" s="400"/>
      <c r="J30" s="401"/>
      <c r="K30" s="402" t="s">
        <v>12</v>
      </c>
      <c r="L30" s="402"/>
      <c r="M30" s="402"/>
      <c r="N30" s="402"/>
      <c r="O30" s="402"/>
      <c r="P30" s="402"/>
      <c r="Q30" s="403" t="s">
        <v>13</v>
      </c>
      <c r="R30" s="404"/>
      <c r="S30" s="404"/>
      <c r="T30" s="404"/>
      <c r="U30" s="405"/>
      <c r="V30" s="350" t="s">
        <v>28</v>
      </c>
      <c r="W30" s="351"/>
      <c r="X30" s="351"/>
      <c r="Y30" s="351"/>
      <c r="Z30" s="351"/>
      <c r="AA30" s="360"/>
    </row>
    <row r="31" spans="1:28" ht="20.25" customHeight="1" x14ac:dyDescent="0.15">
      <c r="B31" s="14" t="s">
        <v>29</v>
      </c>
      <c r="C31" s="6"/>
      <c r="D31" s="6"/>
      <c r="E31" s="6"/>
      <c r="F31" s="6"/>
      <c r="G31" s="139"/>
      <c r="H31" s="139"/>
      <c r="I31" s="6"/>
      <c r="J31" s="7"/>
      <c r="K31" s="371"/>
      <c r="L31" s="371"/>
      <c r="M31" s="371"/>
      <c r="N31" s="371"/>
      <c r="O31" s="371"/>
      <c r="P31" s="371"/>
      <c r="Q31" s="371"/>
      <c r="R31" s="371"/>
      <c r="S31" s="371"/>
      <c r="T31" s="371"/>
      <c r="U31" s="371"/>
      <c r="V31" s="391"/>
      <c r="W31" s="392"/>
      <c r="X31" s="392"/>
      <c r="Y31" s="392"/>
      <c r="Z31" s="392"/>
      <c r="AA31" s="393"/>
    </row>
    <row r="32" spans="1:28" ht="20.25" customHeight="1" x14ac:dyDescent="0.15">
      <c r="B32" s="375" t="s">
        <v>16</v>
      </c>
      <c r="C32" s="15" t="s">
        <v>30</v>
      </c>
      <c r="D32" s="1"/>
      <c r="E32" s="1"/>
      <c r="F32" s="1"/>
      <c r="G32" s="1"/>
      <c r="H32" s="1"/>
      <c r="I32" s="1"/>
      <c r="J32" s="16"/>
      <c r="K32" s="377"/>
      <c r="L32" s="377"/>
      <c r="M32" s="377"/>
      <c r="N32" s="377"/>
      <c r="O32" s="377"/>
      <c r="P32" s="377"/>
      <c r="Q32" s="377"/>
      <c r="R32" s="377"/>
      <c r="S32" s="377"/>
      <c r="T32" s="377"/>
      <c r="U32" s="377"/>
      <c r="V32" s="378"/>
      <c r="W32" s="379"/>
      <c r="X32" s="379"/>
      <c r="Y32" s="379"/>
      <c r="Z32" s="379"/>
      <c r="AA32" s="380"/>
    </row>
    <row r="33" spans="1:28" ht="20.25" customHeight="1" x14ac:dyDescent="0.15">
      <c r="B33" s="394"/>
      <c r="C33" s="31" t="s">
        <v>0</v>
      </c>
      <c r="D33" s="32"/>
      <c r="E33" s="32" t="s">
        <v>184</v>
      </c>
      <c r="F33" s="32"/>
      <c r="G33" s="32"/>
      <c r="H33" s="32"/>
      <c r="I33" s="32"/>
      <c r="J33" s="33"/>
      <c r="K33" s="395"/>
      <c r="L33" s="395"/>
      <c r="M33" s="395"/>
      <c r="N33" s="395"/>
      <c r="O33" s="395"/>
      <c r="P33" s="395"/>
      <c r="Q33" s="395"/>
      <c r="R33" s="395"/>
      <c r="S33" s="395"/>
      <c r="T33" s="395"/>
      <c r="U33" s="395"/>
      <c r="V33" s="396"/>
      <c r="W33" s="397"/>
      <c r="X33" s="397"/>
      <c r="Y33" s="397"/>
      <c r="Z33" s="397"/>
      <c r="AA33" s="398"/>
    </row>
    <row r="34" spans="1:28" ht="25.5" customHeight="1" x14ac:dyDescent="0.15">
      <c r="B34" s="385" t="s">
        <v>31</v>
      </c>
      <c r="C34" s="386"/>
      <c r="D34" s="386"/>
      <c r="E34" s="386"/>
      <c r="F34" s="386"/>
      <c r="G34" s="386"/>
      <c r="H34" s="386"/>
      <c r="I34" s="386"/>
      <c r="J34" s="387"/>
      <c r="K34" s="371"/>
      <c r="L34" s="371"/>
      <c r="M34" s="371"/>
      <c r="N34" s="371"/>
      <c r="O34" s="371"/>
      <c r="P34" s="371"/>
      <c r="Q34" s="371"/>
      <c r="R34" s="371"/>
      <c r="S34" s="371"/>
      <c r="T34" s="371"/>
      <c r="U34" s="371"/>
      <c r="V34" s="388" t="s">
        <v>181</v>
      </c>
      <c r="W34" s="389"/>
      <c r="X34" s="389"/>
      <c r="Y34" s="389"/>
      <c r="Z34" s="389"/>
      <c r="AA34" s="390"/>
    </row>
    <row r="35" spans="1:28" ht="25.5" customHeight="1" x14ac:dyDescent="0.15">
      <c r="B35" s="14" t="s">
        <v>32</v>
      </c>
      <c r="C35" s="22"/>
      <c r="D35" s="22"/>
      <c r="E35" s="22"/>
      <c r="F35" s="22"/>
      <c r="G35" s="22"/>
      <c r="H35" s="22"/>
      <c r="I35" s="22"/>
      <c r="J35" s="23"/>
      <c r="K35" s="371"/>
      <c r="L35" s="371"/>
      <c r="M35" s="371"/>
      <c r="N35" s="371"/>
      <c r="O35" s="371"/>
      <c r="P35" s="371"/>
      <c r="Q35" s="371"/>
      <c r="R35" s="371"/>
      <c r="S35" s="371"/>
      <c r="T35" s="371"/>
      <c r="U35" s="371"/>
      <c r="V35" s="388" t="s">
        <v>178</v>
      </c>
      <c r="W35" s="389"/>
      <c r="X35" s="389"/>
      <c r="Y35" s="389"/>
      <c r="Z35" s="389"/>
      <c r="AA35" s="390"/>
    </row>
    <row r="36" spans="1:28" ht="20.25" customHeight="1" x14ac:dyDescent="0.15">
      <c r="B36" s="14" t="s">
        <v>33</v>
      </c>
      <c r="C36" s="6"/>
      <c r="D36" s="6"/>
      <c r="E36" s="6"/>
      <c r="F36" s="6"/>
      <c r="G36" s="139"/>
      <c r="H36" s="139"/>
      <c r="I36" s="6"/>
      <c r="J36" s="7"/>
      <c r="K36" s="371"/>
      <c r="L36" s="371"/>
      <c r="M36" s="371"/>
      <c r="N36" s="371"/>
      <c r="O36" s="371"/>
      <c r="P36" s="371"/>
      <c r="Q36" s="371"/>
      <c r="R36" s="371"/>
      <c r="S36" s="371"/>
      <c r="T36" s="371"/>
      <c r="U36" s="371"/>
      <c r="V36" s="372"/>
      <c r="W36" s="373"/>
      <c r="X36" s="373"/>
      <c r="Y36" s="373"/>
      <c r="Z36" s="373"/>
      <c r="AA36" s="374"/>
    </row>
    <row r="37" spans="1:28" ht="20.25" customHeight="1" x14ac:dyDescent="0.15">
      <c r="B37" s="375" t="s">
        <v>16</v>
      </c>
      <c r="C37" s="17" t="s">
        <v>3</v>
      </c>
      <c r="D37" s="2"/>
      <c r="E37" s="2"/>
      <c r="F37" s="2"/>
      <c r="G37" s="2"/>
      <c r="H37" s="2"/>
      <c r="I37" s="2"/>
      <c r="J37" s="18"/>
      <c r="K37" s="377"/>
      <c r="L37" s="377"/>
      <c r="M37" s="377"/>
      <c r="N37" s="377"/>
      <c r="O37" s="377"/>
      <c r="P37" s="377"/>
      <c r="Q37" s="377"/>
      <c r="R37" s="377"/>
      <c r="S37" s="377"/>
      <c r="T37" s="377"/>
      <c r="U37" s="377"/>
      <c r="V37" s="378"/>
      <c r="W37" s="379"/>
      <c r="X37" s="379"/>
      <c r="Y37" s="379"/>
      <c r="Z37" s="379"/>
      <c r="AA37" s="380"/>
    </row>
    <row r="38" spans="1:28" ht="20.25" customHeight="1" x14ac:dyDescent="0.15">
      <c r="B38" s="375"/>
      <c r="C38" s="17" t="s">
        <v>34</v>
      </c>
      <c r="D38" s="2"/>
      <c r="E38" s="2"/>
      <c r="F38" s="2"/>
      <c r="G38" s="2"/>
      <c r="H38" s="2"/>
      <c r="I38" s="2"/>
      <c r="J38" s="18"/>
      <c r="K38" s="381"/>
      <c r="L38" s="381"/>
      <c r="M38" s="381"/>
      <c r="N38" s="381"/>
      <c r="O38" s="381"/>
      <c r="P38" s="381"/>
      <c r="Q38" s="381"/>
      <c r="R38" s="381"/>
      <c r="S38" s="381"/>
      <c r="T38" s="381"/>
      <c r="U38" s="381"/>
      <c r="V38" s="382"/>
      <c r="W38" s="383"/>
      <c r="X38" s="383"/>
      <c r="Y38" s="383"/>
      <c r="Z38" s="383"/>
      <c r="AA38" s="384"/>
    </row>
    <row r="39" spans="1:28" ht="20.25" customHeight="1" thickBot="1" x14ac:dyDescent="0.2">
      <c r="B39" s="376"/>
      <c r="C39" s="24" t="s">
        <v>0</v>
      </c>
      <c r="D39" s="25"/>
      <c r="E39" s="25" t="s">
        <v>184</v>
      </c>
      <c r="F39" s="25"/>
      <c r="G39" s="25"/>
      <c r="H39" s="25"/>
      <c r="I39" s="25"/>
      <c r="J39" s="26"/>
      <c r="K39" s="361"/>
      <c r="L39" s="361"/>
      <c r="M39" s="361"/>
      <c r="N39" s="361"/>
      <c r="O39" s="361"/>
      <c r="P39" s="361"/>
      <c r="Q39" s="361"/>
      <c r="R39" s="361"/>
      <c r="S39" s="361"/>
      <c r="T39" s="361"/>
      <c r="U39" s="361"/>
      <c r="V39" s="362"/>
      <c r="W39" s="363"/>
      <c r="X39" s="363"/>
      <c r="Y39" s="363"/>
      <c r="Z39" s="363"/>
      <c r="AA39" s="364"/>
    </row>
    <row r="40" spans="1:28" ht="20.25" customHeight="1" thickTop="1" x14ac:dyDescent="0.15">
      <c r="B40" s="365" t="s">
        <v>35</v>
      </c>
      <c r="C40" s="366"/>
      <c r="D40" s="366"/>
      <c r="E40" s="366"/>
      <c r="F40" s="366"/>
      <c r="G40" s="366"/>
      <c r="H40" s="366"/>
      <c r="I40" s="366"/>
      <c r="J40" s="367"/>
      <c r="K40" s="331"/>
      <c r="L40" s="331"/>
      <c r="M40" s="331"/>
      <c r="N40" s="331"/>
      <c r="O40" s="331"/>
      <c r="P40" s="331"/>
      <c r="Q40" s="331"/>
      <c r="R40" s="331"/>
      <c r="S40" s="331"/>
      <c r="T40" s="331"/>
      <c r="U40" s="331"/>
      <c r="V40" s="368"/>
      <c r="W40" s="369"/>
      <c r="X40" s="369"/>
      <c r="Y40" s="369"/>
      <c r="Z40" s="369"/>
      <c r="AA40" s="370"/>
    </row>
    <row r="42" spans="1:28" ht="35.25" customHeight="1" x14ac:dyDescent="0.15">
      <c r="A42" s="3" t="s">
        <v>329</v>
      </c>
      <c r="AB42" s="12"/>
    </row>
    <row r="43" spans="1:28" s="34" customFormat="1" ht="21" customHeight="1" x14ac:dyDescent="0.15">
      <c r="A43" s="34" t="s">
        <v>36</v>
      </c>
    </row>
    <row r="44" spans="1:28" s="35" customFormat="1" ht="21" customHeight="1" x14ac:dyDescent="0.15">
      <c r="B44" s="36" t="s">
        <v>37</v>
      </c>
      <c r="C44" s="37" t="s">
        <v>38</v>
      </c>
      <c r="D44" s="37"/>
      <c r="E44" s="37"/>
      <c r="F44" s="37"/>
      <c r="G44" s="37"/>
      <c r="H44" s="37"/>
      <c r="I44" s="37"/>
      <c r="J44" s="37"/>
      <c r="K44" s="37"/>
      <c r="L44" s="37" t="s">
        <v>37</v>
      </c>
      <c r="M44" s="37" t="s">
        <v>39</v>
      </c>
      <c r="N44" s="37"/>
      <c r="O44" s="37"/>
      <c r="P44" s="37"/>
      <c r="Q44" s="37"/>
      <c r="R44" s="37"/>
      <c r="S44" s="37"/>
      <c r="T44" s="37"/>
      <c r="U44" s="37"/>
      <c r="V44" s="37" t="s">
        <v>37</v>
      </c>
      <c r="W44" s="37" t="s">
        <v>177</v>
      </c>
      <c r="X44" s="37"/>
      <c r="Y44" s="37"/>
      <c r="Z44" s="37"/>
      <c r="AA44" s="38"/>
    </row>
    <row r="45" spans="1:28" s="35" customFormat="1" ht="21" customHeight="1" x14ac:dyDescent="0.15">
      <c r="B45" s="39" t="s">
        <v>40</v>
      </c>
      <c r="C45" s="39"/>
      <c r="D45" s="39"/>
      <c r="E45" s="39"/>
      <c r="F45" s="39" t="s">
        <v>41</v>
      </c>
      <c r="G45" s="39"/>
      <c r="H45" s="39"/>
      <c r="I45" s="39"/>
      <c r="J45" s="39"/>
      <c r="K45" s="39"/>
      <c r="L45" s="39"/>
      <c r="M45" s="347"/>
      <c r="N45" s="347"/>
      <c r="O45" s="347"/>
      <c r="P45" s="39"/>
      <c r="Q45" s="39"/>
      <c r="R45" s="39"/>
      <c r="S45" s="39"/>
      <c r="T45" s="39"/>
      <c r="U45" s="40" t="s">
        <v>42</v>
      </c>
      <c r="V45" s="39"/>
      <c r="W45" s="39"/>
      <c r="X45" s="39"/>
      <c r="Y45" s="39"/>
      <c r="Z45" s="39"/>
      <c r="AA45" s="39"/>
    </row>
    <row r="46" spans="1:28" s="35" customFormat="1" ht="12.75" customHeight="1" x14ac:dyDescent="0.15">
      <c r="B46" s="41"/>
      <c r="C46" s="41"/>
      <c r="D46" s="41"/>
      <c r="E46" s="41"/>
      <c r="F46" s="41"/>
      <c r="G46" s="41"/>
      <c r="H46" s="41"/>
      <c r="I46" s="41"/>
      <c r="J46" s="41"/>
      <c r="K46" s="41"/>
      <c r="L46" s="41"/>
      <c r="M46" s="42"/>
      <c r="N46" s="42"/>
      <c r="O46" s="42"/>
      <c r="P46" s="41"/>
      <c r="Q46" s="41"/>
      <c r="R46" s="41"/>
      <c r="S46" s="41"/>
      <c r="T46" s="41"/>
      <c r="U46" s="43"/>
      <c r="V46" s="41"/>
      <c r="W46" s="41"/>
      <c r="X46" s="41"/>
      <c r="Y46" s="41"/>
      <c r="Z46" s="41"/>
      <c r="AA46" s="41"/>
    </row>
    <row r="47" spans="1:28" ht="20.25" customHeight="1" x14ac:dyDescent="0.15">
      <c r="A47" s="3" t="s">
        <v>179</v>
      </c>
      <c r="AB47" s="12"/>
    </row>
    <row r="48" spans="1:28" ht="15" customHeight="1" x14ac:dyDescent="0.15">
      <c r="A48" s="44"/>
      <c r="B48" s="348" t="s">
        <v>43</v>
      </c>
      <c r="C48" s="348"/>
      <c r="D48" s="350" t="s">
        <v>44</v>
      </c>
      <c r="E48" s="351"/>
      <c r="F48" s="351"/>
      <c r="G48" s="351"/>
      <c r="H48" s="351"/>
      <c r="I48" s="351"/>
      <c r="J48" s="351"/>
      <c r="K48" s="351"/>
      <c r="L48" s="351"/>
      <c r="M48" s="351"/>
      <c r="N48" s="351"/>
      <c r="O48" s="352"/>
      <c r="P48" s="353" t="s">
        <v>131</v>
      </c>
      <c r="Q48" s="354"/>
      <c r="R48" s="354"/>
      <c r="S48" s="354"/>
      <c r="T48" s="354"/>
      <c r="U48" s="354"/>
      <c r="V48" s="354"/>
      <c r="W48" s="354"/>
      <c r="X48" s="354"/>
      <c r="Y48" s="354"/>
      <c r="Z48" s="354"/>
      <c r="AA48" s="355"/>
    </row>
    <row r="49" spans="1:27" ht="15" customHeight="1" x14ac:dyDescent="0.15">
      <c r="A49" s="44"/>
      <c r="B49" s="349"/>
      <c r="C49" s="349"/>
      <c r="D49" s="359" t="s">
        <v>45</v>
      </c>
      <c r="E49" s="354"/>
      <c r="F49" s="354"/>
      <c r="G49" s="354"/>
      <c r="H49" s="354"/>
      <c r="I49" s="355"/>
      <c r="J49" s="350" t="s">
        <v>46</v>
      </c>
      <c r="K49" s="360"/>
      <c r="L49" s="350" t="s">
        <v>47</v>
      </c>
      <c r="M49" s="351"/>
      <c r="N49" s="351"/>
      <c r="O49" s="352"/>
      <c r="P49" s="356"/>
      <c r="Q49" s="357"/>
      <c r="R49" s="357"/>
      <c r="S49" s="357"/>
      <c r="T49" s="357"/>
      <c r="U49" s="357"/>
      <c r="V49" s="357"/>
      <c r="W49" s="357"/>
      <c r="X49" s="357"/>
      <c r="Y49" s="357"/>
      <c r="Z49" s="357"/>
      <c r="AA49" s="358"/>
    </row>
    <row r="50" spans="1:27" ht="17.25" customHeight="1" x14ac:dyDescent="0.15">
      <c r="A50" s="45"/>
      <c r="B50" s="336">
        <v>1</v>
      </c>
      <c r="C50" s="336"/>
      <c r="D50" s="337"/>
      <c r="E50" s="338"/>
      <c r="F50" s="338"/>
      <c r="G50" s="338"/>
      <c r="H50" s="338"/>
      <c r="I50" s="339"/>
      <c r="J50" s="340"/>
      <c r="K50" s="341"/>
      <c r="L50" s="340"/>
      <c r="M50" s="342"/>
      <c r="N50" s="342"/>
      <c r="O50" s="343"/>
      <c r="P50" s="344"/>
      <c r="Q50" s="345"/>
      <c r="R50" s="345"/>
      <c r="S50" s="345"/>
      <c r="T50" s="345"/>
      <c r="U50" s="345"/>
      <c r="V50" s="345"/>
      <c r="W50" s="345"/>
      <c r="X50" s="345"/>
      <c r="Y50" s="345"/>
      <c r="Z50" s="345"/>
      <c r="AA50" s="346"/>
    </row>
    <row r="51" spans="1:27" ht="17.25" customHeight="1" x14ac:dyDescent="0.15">
      <c r="A51" s="45"/>
      <c r="B51" s="336">
        <v>2</v>
      </c>
      <c r="C51" s="336"/>
      <c r="D51" s="337"/>
      <c r="E51" s="338"/>
      <c r="F51" s="338"/>
      <c r="G51" s="338"/>
      <c r="H51" s="338"/>
      <c r="I51" s="339"/>
      <c r="J51" s="340"/>
      <c r="K51" s="341"/>
      <c r="L51" s="340"/>
      <c r="M51" s="342"/>
      <c r="N51" s="342"/>
      <c r="O51" s="343"/>
      <c r="P51" s="344"/>
      <c r="Q51" s="345"/>
      <c r="R51" s="345"/>
      <c r="S51" s="345"/>
      <c r="T51" s="345"/>
      <c r="U51" s="345"/>
      <c r="V51" s="345"/>
      <c r="W51" s="345"/>
      <c r="X51" s="345"/>
      <c r="Y51" s="345"/>
      <c r="Z51" s="345"/>
      <c r="AA51" s="346"/>
    </row>
    <row r="52" spans="1:27" ht="17.25" customHeight="1" x14ac:dyDescent="0.15">
      <c r="A52" s="45"/>
      <c r="B52" s="336">
        <v>3</v>
      </c>
      <c r="C52" s="336"/>
      <c r="D52" s="337"/>
      <c r="E52" s="338"/>
      <c r="F52" s="338"/>
      <c r="G52" s="338"/>
      <c r="H52" s="338"/>
      <c r="I52" s="339"/>
      <c r="J52" s="340"/>
      <c r="K52" s="341"/>
      <c r="L52" s="340"/>
      <c r="M52" s="342"/>
      <c r="N52" s="342"/>
      <c r="O52" s="343"/>
      <c r="P52" s="344"/>
      <c r="Q52" s="345"/>
      <c r="R52" s="345"/>
      <c r="S52" s="345"/>
      <c r="T52" s="345"/>
      <c r="U52" s="345"/>
      <c r="V52" s="345"/>
      <c r="W52" s="345"/>
      <c r="X52" s="345"/>
      <c r="Y52" s="345"/>
      <c r="Z52" s="345"/>
      <c r="AA52" s="346"/>
    </row>
    <row r="53" spans="1:27" ht="17.25" customHeight="1" x14ac:dyDescent="0.15">
      <c r="A53" s="45"/>
      <c r="B53" s="336">
        <v>4</v>
      </c>
      <c r="C53" s="336"/>
      <c r="D53" s="337"/>
      <c r="E53" s="338"/>
      <c r="F53" s="338"/>
      <c r="G53" s="338"/>
      <c r="H53" s="338"/>
      <c r="I53" s="339"/>
      <c r="J53" s="340"/>
      <c r="K53" s="341"/>
      <c r="L53" s="340"/>
      <c r="M53" s="342"/>
      <c r="N53" s="342"/>
      <c r="O53" s="343"/>
      <c r="P53" s="344"/>
      <c r="Q53" s="345"/>
      <c r="R53" s="345"/>
      <c r="S53" s="345"/>
      <c r="T53" s="345"/>
      <c r="U53" s="345"/>
      <c r="V53" s="345"/>
      <c r="W53" s="345"/>
      <c r="X53" s="345"/>
      <c r="Y53" s="345"/>
      <c r="Z53" s="345"/>
      <c r="AA53" s="346"/>
    </row>
    <row r="54" spans="1:27" ht="17.25" customHeight="1" x14ac:dyDescent="0.15">
      <c r="A54" s="45"/>
      <c r="B54" s="336">
        <v>5</v>
      </c>
      <c r="C54" s="336"/>
      <c r="D54" s="337"/>
      <c r="E54" s="338"/>
      <c r="F54" s="338"/>
      <c r="G54" s="338"/>
      <c r="H54" s="338"/>
      <c r="I54" s="339"/>
      <c r="J54" s="340"/>
      <c r="K54" s="341"/>
      <c r="L54" s="340"/>
      <c r="M54" s="342"/>
      <c r="N54" s="342"/>
      <c r="O54" s="343"/>
      <c r="P54" s="344"/>
      <c r="Q54" s="345"/>
      <c r="R54" s="345"/>
      <c r="S54" s="345"/>
      <c r="T54" s="345"/>
      <c r="U54" s="345"/>
      <c r="V54" s="345"/>
      <c r="W54" s="345"/>
      <c r="X54" s="345"/>
      <c r="Y54" s="345"/>
      <c r="Z54" s="345"/>
      <c r="AA54" s="346"/>
    </row>
    <row r="55" spans="1:27" ht="17.25" customHeight="1" x14ac:dyDescent="0.15">
      <c r="A55" s="45"/>
      <c r="B55" s="336">
        <v>6</v>
      </c>
      <c r="C55" s="336"/>
      <c r="D55" s="337"/>
      <c r="E55" s="338"/>
      <c r="F55" s="338"/>
      <c r="G55" s="338"/>
      <c r="H55" s="338"/>
      <c r="I55" s="339"/>
      <c r="J55" s="340"/>
      <c r="K55" s="341"/>
      <c r="L55" s="340"/>
      <c r="M55" s="342"/>
      <c r="N55" s="342"/>
      <c r="O55" s="343"/>
      <c r="P55" s="344"/>
      <c r="Q55" s="345"/>
      <c r="R55" s="345"/>
      <c r="S55" s="345"/>
      <c r="T55" s="345"/>
      <c r="U55" s="345"/>
      <c r="V55" s="345"/>
      <c r="W55" s="345"/>
      <c r="X55" s="345"/>
      <c r="Y55" s="345"/>
      <c r="Z55" s="345"/>
      <c r="AA55" s="346"/>
    </row>
    <row r="56" spans="1:27" ht="17.25" customHeight="1" x14ac:dyDescent="0.15">
      <c r="A56" s="45"/>
      <c r="B56" s="336">
        <v>7</v>
      </c>
      <c r="C56" s="336"/>
      <c r="D56" s="337"/>
      <c r="E56" s="338"/>
      <c r="F56" s="338"/>
      <c r="G56" s="338"/>
      <c r="H56" s="338"/>
      <c r="I56" s="339"/>
      <c r="J56" s="340"/>
      <c r="K56" s="341"/>
      <c r="L56" s="340"/>
      <c r="M56" s="342"/>
      <c r="N56" s="342"/>
      <c r="O56" s="343"/>
      <c r="P56" s="344"/>
      <c r="Q56" s="345"/>
      <c r="R56" s="345"/>
      <c r="S56" s="345"/>
      <c r="T56" s="345"/>
      <c r="U56" s="345"/>
      <c r="V56" s="345"/>
      <c r="W56" s="345"/>
      <c r="X56" s="345"/>
      <c r="Y56" s="345"/>
      <c r="Z56" s="345"/>
      <c r="AA56" s="346"/>
    </row>
    <row r="57" spans="1:27" ht="17.25" customHeight="1" x14ac:dyDescent="0.15">
      <c r="A57" s="45"/>
      <c r="B57" s="336">
        <v>8</v>
      </c>
      <c r="C57" s="336"/>
      <c r="D57" s="337"/>
      <c r="E57" s="338"/>
      <c r="F57" s="338"/>
      <c r="G57" s="338"/>
      <c r="H57" s="338"/>
      <c r="I57" s="339"/>
      <c r="J57" s="340"/>
      <c r="K57" s="341"/>
      <c r="L57" s="340"/>
      <c r="M57" s="342"/>
      <c r="N57" s="342"/>
      <c r="O57" s="343"/>
      <c r="P57" s="344"/>
      <c r="Q57" s="345"/>
      <c r="R57" s="345"/>
      <c r="S57" s="345"/>
      <c r="T57" s="345"/>
      <c r="U57" s="345"/>
      <c r="V57" s="345"/>
      <c r="W57" s="345"/>
      <c r="X57" s="345"/>
      <c r="Y57" s="345"/>
      <c r="Z57" s="345"/>
      <c r="AA57" s="346"/>
    </row>
    <row r="58" spans="1:27" ht="17.25" customHeight="1" x14ac:dyDescent="0.15">
      <c r="A58" s="45"/>
      <c r="B58" s="336">
        <v>9</v>
      </c>
      <c r="C58" s="336"/>
      <c r="D58" s="337"/>
      <c r="E58" s="338"/>
      <c r="F58" s="338"/>
      <c r="G58" s="338"/>
      <c r="H58" s="338"/>
      <c r="I58" s="339"/>
      <c r="J58" s="340"/>
      <c r="K58" s="341"/>
      <c r="L58" s="340"/>
      <c r="M58" s="342"/>
      <c r="N58" s="342"/>
      <c r="O58" s="343"/>
      <c r="P58" s="344"/>
      <c r="Q58" s="345"/>
      <c r="R58" s="345"/>
      <c r="S58" s="345"/>
      <c r="T58" s="345"/>
      <c r="U58" s="345"/>
      <c r="V58" s="345"/>
      <c r="W58" s="345"/>
      <c r="X58" s="345"/>
      <c r="Y58" s="345"/>
      <c r="Z58" s="345"/>
      <c r="AA58" s="346"/>
    </row>
    <row r="59" spans="1:27" ht="17.25" customHeight="1" x14ac:dyDescent="0.15">
      <c r="A59" s="45"/>
      <c r="B59" s="336">
        <v>10</v>
      </c>
      <c r="C59" s="336"/>
      <c r="D59" s="337"/>
      <c r="E59" s="338"/>
      <c r="F59" s="338"/>
      <c r="G59" s="338"/>
      <c r="H59" s="338"/>
      <c r="I59" s="339"/>
      <c r="J59" s="340"/>
      <c r="K59" s="341"/>
      <c r="L59" s="340"/>
      <c r="M59" s="342"/>
      <c r="N59" s="342"/>
      <c r="O59" s="343"/>
      <c r="P59" s="344"/>
      <c r="Q59" s="345"/>
      <c r="R59" s="345"/>
      <c r="S59" s="345"/>
      <c r="T59" s="345"/>
      <c r="U59" s="345"/>
      <c r="V59" s="345"/>
      <c r="W59" s="345"/>
      <c r="X59" s="345"/>
      <c r="Y59" s="345"/>
      <c r="Z59" s="345"/>
      <c r="AA59" s="346"/>
    </row>
    <row r="60" spans="1:27" ht="17.25" customHeight="1" x14ac:dyDescent="0.15">
      <c r="A60" s="45"/>
      <c r="B60" s="336">
        <v>11</v>
      </c>
      <c r="C60" s="336"/>
      <c r="D60" s="337"/>
      <c r="E60" s="338"/>
      <c r="F60" s="338"/>
      <c r="G60" s="338"/>
      <c r="H60" s="338"/>
      <c r="I60" s="339"/>
      <c r="J60" s="340"/>
      <c r="K60" s="341"/>
      <c r="L60" s="340"/>
      <c r="M60" s="342"/>
      <c r="N60" s="342"/>
      <c r="O60" s="343"/>
      <c r="P60" s="344"/>
      <c r="Q60" s="345"/>
      <c r="R60" s="345"/>
      <c r="S60" s="345"/>
      <c r="T60" s="345"/>
      <c r="U60" s="345"/>
      <c r="V60" s="345"/>
      <c r="W60" s="345"/>
      <c r="X60" s="345"/>
      <c r="Y60" s="345"/>
      <c r="Z60" s="345"/>
      <c r="AA60" s="346"/>
    </row>
    <row r="61" spans="1:27" ht="17.25" customHeight="1" x14ac:dyDescent="0.15">
      <c r="A61" s="45"/>
      <c r="B61" s="336">
        <v>12</v>
      </c>
      <c r="C61" s="336"/>
      <c r="D61" s="337"/>
      <c r="E61" s="338"/>
      <c r="F61" s="338"/>
      <c r="G61" s="338"/>
      <c r="H61" s="338"/>
      <c r="I61" s="339"/>
      <c r="J61" s="340"/>
      <c r="K61" s="341"/>
      <c r="L61" s="340"/>
      <c r="M61" s="342"/>
      <c r="N61" s="342"/>
      <c r="O61" s="343"/>
      <c r="P61" s="344"/>
      <c r="Q61" s="345"/>
      <c r="R61" s="345"/>
      <c r="S61" s="345"/>
      <c r="T61" s="345"/>
      <c r="U61" s="345"/>
      <c r="V61" s="345"/>
      <c r="W61" s="345"/>
      <c r="X61" s="345"/>
      <c r="Y61" s="345"/>
      <c r="Z61" s="345"/>
      <c r="AA61" s="346"/>
    </row>
    <row r="62" spans="1:27" ht="17.25" customHeight="1" x14ac:dyDescent="0.15">
      <c r="A62" s="45"/>
      <c r="B62" s="336">
        <v>13</v>
      </c>
      <c r="C62" s="336"/>
      <c r="D62" s="337"/>
      <c r="E62" s="338"/>
      <c r="F62" s="338"/>
      <c r="G62" s="338"/>
      <c r="H62" s="338"/>
      <c r="I62" s="339"/>
      <c r="J62" s="340"/>
      <c r="K62" s="341"/>
      <c r="L62" s="340"/>
      <c r="M62" s="342"/>
      <c r="N62" s="342"/>
      <c r="O62" s="343"/>
      <c r="P62" s="344"/>
      <c r="Q62" s="345"/>
      <c r="R62" s="345"/>
      <c r="S62" s="345"/>
      <c r="T62" s="345"/>
      <c r="U62" s="345"/>
      <c r="V62" s="345"/>
      <c r="W62" s="345"/>
      <c r="X62" s="345"/>
      <c r="Y62" s="345"/>
      <c r="Z62" s="345"/>
      <c r="AA62" s="346"/>
    </row>
    <row r="63" spans="1:27" ht="17.25" customHeight="1" x14ac:dyDescent="0.15">
      <c r="A63" s="45"/>
      <c r="B63" s="336">
        <v>14</v>
      </c>
      <c r="C63" s="336"/>
      <c r="D63" s="337"/>
      <c r="E63" s="338"/>
      <c r="F63" s="338"/>
      <c r="G63" s="338"/>
      <c r="H63" s="338"/>
      <c r="I63" s="339"/>
      <c r="J63" s="340"/>
      <c r="K63" s="341"/>
      <c r="L63" s="340"/>
      <c r="M63" s="342"/>
      <c r="N63" s="342"/>
      <c r="O63" s="343"/>
      <c r="P63" s="344"/>
      <c r="Q63" s="345"/>
      <c r="R63" s="345"/>
      <c r="S63" s="345"/>
      <c r="T63" s="345"/>
      <c r="U63" s="345"/>
      <c r="V63" s="345"/>
      <c r="W63" s="345"/>
      <c r="X63" s="345"/>
      <c r="Y63" s="345"/>
      <c r="Z63" s="345"/>
      <c r="AA63" s="346"/>
    </row>
    <row r="64" spans="1:27" ht="17.25" customHeight="1" x14ac:dyDescent="0.15">
      <c r="A64" s="45"/>
      <c r="B64" s="336">
        <v>15</v>
      </c>
      <c r="C64" s="336"/>
      <c r="D64" s="337"/>
      <c r="E64" s="338"/>
      <c r="F64" s="338"/>
      <c r="G64" s="338"/>
      <c r="H64" s="338"/>
      <c r="I64" s="339"/>
      <c r="J64" s="340"/>
      <c r="K64" s="341"/>
      <c r="L64" s="340"/>
      <c r="M64" s="342"/>
      <c r="N64" s="342"/>
      <c r="O64" s="343"/>
      <c r="P64" s="344"/>
      <c r="Q64" s="345"/>
      <c r="R64" s="345"/>
      <c r="S64" s="345"/>
      <c r="T64" s="345"/>
      <c r="U64" s="345"/>
      <c r="V64" s="345"/>
      <c r="W64" s="345"/>
      <c r="X64" s="345"/>
      <c r="Y64" s="345"/>
      <c r="Z64" s="345"/>
      <c r="AA64" s="346"/>
    </row>
    <row r="65" spans="1:27" ht="17.25" customHeight="1" x14ac:dyDescent="0.15">
      <c r="A65" s="45"/>
      <c r="B65" s="336">
        <v>16</v>
      </c>
      <c r="C65" s="336"/>
      <c r="D65" s="337"/>
      <c r="E65" s="338"/>
      <c r="F65" s="338"/>
      <c r="G65" s="338"/>
      <c r="H65" s="338"/>
      <c r="I65" s="339"/>
      <c r="J65" s="340"/>
      <c r="K65" s="341"/>
      <c r="L65" s="340"/>
      <c r="M65" s="342"/>
      <c r="N65" s="342"/>
      <c r="O65" s="343"/>
      <c r="P65" s="344"/>
      <c r="Q65" s="345"/>
      <c r="R65" s="345"/>
      <c r="S65" s="345"/>
      <c r="T65" s="345"/>
      <c r="U65" s="345"/>
      <c r="V65" s="345"/>
      <c r="W65" s="345"/>
      <c r="X65" s="345"/>
      <c r="Y65" s="345"/>
      <c r="Z65" s="345"/>
      <c r="AA65" s="346"/>
    </row>
    <row r="66" spans="1:27" ht="17.25" customHeight="1" x14ac:dyDescent="0.15">
      <c r="A66" s="45"/>
      <c r="B66" s="336">
        <v>17</v>
      </c>
      <c r="C66" s="336"/>
      <c r="D66" s="337"/>
      <c r="E66" s="338"/>
      <c r="F66" s="338"/>
      <c r="G66" s="338"/>
      <c r="H66" s="338"/>
      <c r="I66" s="339"/>
      <c r="J66" s="340"/>
      <c r="K66" s="341"/>
      <c r="L66" s="340"/>
      <c r="M66" s="342"/>
      <c r="N66" s="342"/>
      <c r="O66" s="343"/>
      <c r="P66" s="344"/>
      <c r="Q66" s="345"/>
      <c r="R66" s="345"/>
      <c r="S66" s="345"/>
      <c r="T66" s="345"/>
      <c r="U66" s="345"/>
      <c r="V66" s="345"/>
      <c r="W66" s="345"/>
      <c r="X66" s="345"/>
      <c r="Y66" s="345"/>
      <c r="Z66" s="345"/>
      <c r="AA66" s="346"/>
    </row>
    <row r="67" spans="1:27" ht="17.25" customHeight="1" x14ac:dyDescent="0.15">
      <c r="A67" s="45"/>
      <c r="B67" s="336">
        <v>18</v>
      </c>
      <c r="C67" s="336"/>
      <c r="D67" s="337"/>
      <c r="E67" s="338"/>
      <c r="F67" s="338"/>
      <c r="G67" s="338"/>
      <c r="H67" s="338"/>
      <c r="I67" s="339"/>
      <c r="J67" s="340"/>
      <c r="K67" s="341"/>
      <c r="L67" s="340"/>
      <c r="M67" s="342"/>
      <c r="N67" s="342"/>
      <c r="O67" s="343"/>
      <c r="P67" s="344"/>
      <c r="Q67" s="345"/>
      <c r="R67" s="345"/>
      <c r="S67" s="345"/>
      <c r="T67" s="345"/>
      <c r="U67" s="345"/>
      <c r="V67" s="345"/>
      <c r="W67" s="345"/>
      <c r="X67" s="345"/>
      <c r="Y67" s="345"/>
      <c r="Z67" s="345"/>
      <c r="AA67" s="346"/>
    </row>
    <row r="68" spans="1:27" ht="17.25" customHeight="1" x14ac:dyDescent="0.15">
      <c r="A68" s="45"/>
      <c r="B68" s="336">
        <v>19</v>
      </c>
      <c r="C68" s="336"/>
      <c r="D68" s="337"/>
      <c r="E68" s="338"/>
      <c r="F68" s="338"/>
      <c r="G68" s="338"/>
      <c r="H68" s="338"/>
      <c r="I68" s="339"/>
      <c r="J68" s="340"/>
      <c r="K68" s="341"/>
      <c r="L68" s="340"/>
      <c r="M68" s="342"/>
      <c r="N68" s="342"/>
      <c r="O68" s="343"/>
      <c r="P68" s="344"/>
      <c r="Q68" s="345"/>
      <c r="R68" s="345"/>
      <c r="S68" s="345"/>
      <c r="T68" s="345"/>
      <c r="U68" s="345"/>
      <c r="V68" s="345"/>
      <c r="W68" s="345"/>
      <c r="X68" s="345"/>
      <c r="Y68" s="345"/>
      <c r="Z68" s="345"/>
      <c r="AA68" s="346"/>
    </row>
    <row r="69" spans="1:27" ht="17.25" customHeight="1" x14ac:dyDescent="0.15">
      <c r="A69" s="45"/>
      <c r="B69" s="336">
        <v>20</v>
      </c>
      <c r="C69" s="336"/>
      <c r="D69" s="337"/>
      <c r="E69" s="338"/>
      <c r="F69" s="338"/>
      <c r="G69" s="338"/>
      <c r="H69" s="338"/>
      <c r="I69" s="339"/>
      <c r="J69" s="340"/>
      <c r="K69" s="341"/>
      <c r="L69" s="340"/>
      <c r="M69" s="342"/>
      <c r="N69" s="342"/>
      <c r="O69" s="343"/>
      <c r="P69" s="344"/>
      <c r="Q69" s="345"/>
      <c r="R69" s="345"/>
      <c r="S69" s="345"/>
      <c r="T69" s="345"/>
      <c r="U69" s="345"/>
      <c r="V69" s="345"/>
      <c r="W69" s="345"/>
      <c r="X69" s="345"/>
      <c r="Y69" s="345"/>
      <c r="Z69" s="345"/>
      <c r="AA69" s="346"/>
    </row>
    <row r="70" spans="1:27" ht="17.25" customHeight="1" x14ac:dyDescent="0.15">
      <c r="A70" s="45"/>
      <c r="B70" s="336">
        <v>21</v>
      </c>
      <c r="C70" s="336"/>
      <c r="D70" s="337"/>
      <c r="E70" s="338"/>
      <c r="F70" s="338"/>
      <c r="G70" s="338"/>
      <c r="H70" s="338"/>
      <c r="I70" s="339"/>
      <c r="J70" s="340"/>
      <c r="K70" s="341"/>
      <c r="L70" s="340"/>
      <c r="M70" s="342"/>
      <c r="N70" s="342"/>
      <c r="O70" s="343"/>
      <c r="P70" s="344"/>
      <c r="Q70" s="345"/>
      <c r="R70" s="345"/>
      <c r="S70" s="345"/>
      <c r="T70" s="345"/>
      <c r="U70" s="345"/>
      <c r="V70" s="345"/>
      <c r="W70" s="345"/>
      <c r="X70" s="345"/>
      <c r="Y70" s="345"/>
      <c r="Z70" s="345"/>
      <c r="AA70" s="346"/>
    </row>
    <row r="71" spans="1:27" ht="17.25" customHeight="1" x14ac:dyDescent="0.15">
      <c r="A71" s="45"/>
      <c r="B71" s="336">
        <v>22</v>
      </c>
      <c r="C71" s="336"/>
      <c r="D71" s="337"/>
      <c r="E71" s="338"/>
      <c r="F71" s="338"/>
      <c r="G71" s="338"/>
      <c r="H71" s="338"/>
      <c r="I71" s="339"/>
      <c r="J71" s="340"/>
      <c r="K71" s="341"/>
      <c r="L71" s="340"/>
      <c r="M71" s="342"/>
      <c r="N71" s="342"/>
      <c r="O71" s="343"/>
      <c r="P71" s="344"/>
      <c r="Q71" s="345"/>
      <c r="R71" s="345"/>
      <c r="S71" s="345"/>
      <c r="T71" s="345"/>
      <c r="U71" s="345"/>
      <c r="V71" s="345"/>
      <c r="W71" s="345"/>
      <c r="X71" s="345"/>
      <c r="Y71" s="345"/>
      <c r="Z71" s="345"/>
      <c r="AA71" s="346"/>
    </row>
    <row r="72" spans="1:27" ht="17.25" customHeight="1" x14ac:dyDescent="0.15">
      <c r="A72" s="45"/>
      <c r="B72" s="336">
        <v>23</v>
      </c>
      <c r="C72" s="336"/>
      <c r="D72" s="337"/>
      <c r="E72" s="338"/>
      <c r="F72" s="338"/>
      <c r="G72" s="338"/>
      <c r="H72" s="338"/>
      <c r="I72" s="339"/>
      <c r="J72" s="340"/>
      <c r="K72" s="341"/>
      <c r="L72" s="340"/>
      <c r="M72" s="342"/>
      <c r="N72" s="342"/>
      <c r="O72" s="343"/>
      <c r="P72" s="344"/>
      <c r="Q72" s="345"/>
      <c r="R72" s="345"/>
      <c r="S72" s="345"/>
      <c r="T72" s="345"/>
      <c r="U72" s="345"/>
      <c r="V72" s="345"/>
      <c r="W72" s="345"/>
      <c r="X72" s="345"/>
      <c r="Y72" s="345"/>
      <c r="Z72" s="345"/>
      <c r="AA72" s="346"/>
    </row>
    <row r="73" spans="1:27" ht="17.25" customHeight="1" x14ac:dyDescent="0.15">
      <c r="A73" s="45"/>
      <c r="B73" s="336">
        <v>24</v>
      </c>
      <c r="C73" s="336"/>
      <c r="D73" s="337"/>
      <c r="E73" s="338"/>
      <c r="F73" s="338"/>
      <c r="G73" s="338"/>
      <c r="H73" s="338"/>
      <c r="I73" s="339"/>
      <c r="J73" s="340"/>
      <c r="K73" s="341"/>
      <c r="L73" s="340"/>
      <c r="M73" s="342"/>
      <c r="N73" s="342"/>
      <c r="O73" s="343"/>
      <c r="P73" s="344"/>
      <c r="Q73" s="345"/>
      <c r="R73" s="345"/>
      <c r="S73" s="345"/>
      <c r="T73" s="345"/>
      <c r="U73" s="345"/>
      <c r="V73" s="345"/>
      <c r="W73" s="345"/>
      <c r="X73" s="345"/>
      <c r="Y73" s="345"/>
      <c r="Z73" s="345"/>
      <c r="AA73" s="346"/>
    </row>
    <row r="74" spans="1:27" ht="17.25" customHeight="1" x14ac:dyDescent="0.15">
      <c r="A74" s="45"/>
      <c r="B74" s="336">
        <v>25</v>
      </c>
      <c r="C74" s="336"/>
      <c r="D74" s="337"/>
      <c r="E74" s="338"/>
      <c r="F74" s="338"/>
      <c r="G74" s="338"/>
      <c r="H74" s="338"/>
      <c r="I74" s="339"/>
      <c r="J74" s="340"/>
      <c r="K74" s="341"/>
      <c r="L74" s="340"/>
      <c r="M74" s="342"/>
      <c r="N74" s="342"/>
      <c r="O74" s="343"/>
      <c r="P74" s="344"/>
      <c r="Q74" s="345"/>
      <c r="R74" s="345"/>
      <c r="S74" s="345"/>
      <c r="T74" s="345"/>
      <c r="U74" s="345"/>
      <c r="V74" s="345"/>
      <c r="W74" s="345"/>
      <c r="X74" s="345"/>
      <c r="Y74" s="345"/>
      <c r="Z74" s="345"/>
      <c r="AA74" s="346"/>
    </row>
    <row r="75" spans="1:27" ht="17.25" customHeight="1" x14ac:dyDescent="0.15">
      <c r="A75" s="45"/>
      <c r="B75" s="336">
        <v>26</v>
      </c>
      <c r="C75" s="336"/>
      <c r="D75" s="337"/>
      <c r="E75" s="338"/>
      <c r="F75" s="338"/>
      <c r="G75" s="338"/>
      <c r="H75" s="338"/>
      <c r="I75" s="339"/>
      <c r="J75" s="340"/>
      <c r="K75" s="341"/>
      <c r="L75" s="340"/>
      <c r="M75" s="342"/>
      <c r="N75" s="342"/>
      <c r="O75" s="343"/>
      <c r="P75" s="344"/>
      <c r="Q75" s="345"/>
      <c r="R75" s="345"/>
      <c r="S75" s="345"/>
      <c r="T75" s="345"/>
      <c r="U75" s="345"/>
      <c r="V75" s="345"/>
      <c r="W75" s="345"/>
      <c r="X75" s="345"/>
      <c r="Y75" s="345"/>
      <c r="Z75" s="345"/>
      <c r="AA75" s="346"/>
    </row>
    <row r="76" spans="1:27" ht="17.25" customHeight="1" x14ac:dyDescent="0.15">
      <c r="A76" s="45"/>
      <c r="B76" s="336">
        <v>27</v>
      </c>
      <c r="C76" s="336"/>
      <c r="D76" s="337"/>
      <c r="E76" s="338"/>
      <c r="F76" s="338"/>
      <c r="G76" s="338"/>
      <c r="H76" s="338"/>
      <c r="I76" s="339"/>
      <c r="J76" s="340"/>
      <c r="K76" s="341"/>
      <c r="L76" s="340"/>
      <c r="M76" s="342"/>
      <c r="N76" s="342"/>
      <c r="O76" s="343"/>
      <c r="P76" s="344"/>
      <c r="Q76" s="345"/>
      <c r="R76" s="345"/>
      <c r="S76" s="345"/>
      <c r="T76" s="345"/>
      <c r="U76" s="345"/>
      <c r="V76" s="345"/>
      <c r="W76" s="345"/>
      <c r="X76" s="345"/>
      <c r="Y76" s="345"/>
      <c r="Z76" s="345"/>
      <c r="AA76" s="346"/>
    </row>
    <row r="77" spans="1:27" ht="17.25" customHeight="1" x14ac:dyDescent="0.15">
      <c r="A77" s="45"/>
      <c r="B77" s="336">
        <v>28</v>
      </c>
      <c r="C77" s="336"/>
      <c r="D77" s="337"/>
      <c r="E77" s="338"/>
      <c r="F77" s="338"/>
      <c r="G77" s="338"/>
      <c r="H77" s="338"/>
      <c r="I77" s="339"/>
      <c r="J77" s="340"/>
      <c r="K77" s="341"/>
      <c r="L77" s="340"/>
      <c r="M77" s="342"/>
      <c r="N77" s="342"/>
      <c r="O77" s="343"/>
      <c r="P77" s="344"/>
      <c r="Q77" s="345"/>
      <c r="R77" s="345"/>
      <c r="S77" s="345"/>
      <c r="T77" s="345"/>
      <c r="U77" s="345"/>
      <c r="V77" s="345"/>
      <c r="W77" s="345"/>
      <c r="X77" s="345"/>
      <c r="Y77" s="345"/>
      <c r="Z77" s="345"/>
      <c r="AA77" s="346"/>
    </row>
    <row r="78" spans="1:27" ht="17.25" customHeight="1" x14ac:dyDescent="0.15">
      <c r="A78" s="45"/>
      <c r="B78" s="336">
        <v>29</v>
      </c>
      <c r="C78" s="336"/>
      <c r="D78" s="337"/>
      <c r="E78" s="338"/>
      <c r="F78" s="338"/>
      <c r="G78" s="338"/>
      <c r="H78" s="338"/>
      <c r="I78" s="339"/>
      <c r="J78" s="340"/>
      <c r="K78" s="341"/>
      <c r="L78" s="340"/>
      <c r="M78" s="342"/>
      <c r="N78" s="342"/>
      <c r="O78" s="343"/>
      <c r="P78" s="344"/>
      <c r="Q78" s="345"/>
      <c r="R78" s="345"/>
      <c r="S78" s="345"/>
      <c r="T78" s="345"/>
      <c r="U78" s="345"/>
      <c r="V78" s="345"/>
      <c r="W78" s="345"/>
      <c r="X78" s="345"/>
      <c r="Y78" s="345"/>
      <c r="Z78" s="345"/>
      <c r="AA78" s="346"/>
    </row>
    <row r="79" spans="1:27" ht="17.25" customHeight="1" thickBot="1" x14ac:dyDescent="0.2">
      <c r="A79" s="45"/>
      <c r="B79" s="336">
        <v>30</v>
      </c>
      <c r="C79" s="336"/>
      <c r="D79" s="337"/>
      <c r="E79" s="338"/>
      <c r="F79" s="338"/>
      <c r="G79" s="338"/>
      <c r="H79" s="338"/>
      <c r="I79" s="339"/>
      <c r="J79" s="340"/>
      <c r="K79" s="341"/>
      <c r="L79" s="340"/>
      <c r="M79" s="342"/>
      <c r="N79" s="342"/>
      <c r="O79" s="343"/>
      <c r="P79" s="344"/>
      <c r="Q79" s="345"/>
      <c r="R79" s="345"/>
      <c r="S79" s="345"/>
      <c r="T79" s="345"/>
      <c r="U79" s="345"/>
      <c r="V79" s="345"/>
      <c r="W79" s="345"/>
      <c r="X79" s="345"/>
      <c r="Y79" s="345"/>
      <c r="Z79" s="345"/>
      <c r="AA79" s="346"/>
    </row>
    <row r="80" spans="1:27" ht="17.25" customHeight="1" thickTop="1" x14ac:dyDescent="0.15">
      <c r="A80" s="45"/>
      <c r="B80" s="327" t="s">
        <v>48</v>
      </c>
      <c r="C80" s="327"/>
      <c r="D80" s="328">
        <f>SUM(D50:F79)</f>
        <v>0</v>
      </c>
      <c r="E80" s="329"/>
      <c r="F80" s="329"/>
      <c r="G80" s="329"/>
      <c r="H80" s="329"/>
      <c r="I80" s="330"/>
      <c r="J80" s="331">
        <f>SUM(J50:L79)</f>
        <v>0</v>
      </c>
      <c r="K80" s="331"/>
      <c r="L80" s="331">
        <f>SUM(M50:O79)</f>
        <v>0</v>
      </c>
      <c r="M80" s="331"/>
      <c r="N80" s="331"/>
      <c r="O80" s="332"/>
      <c r="P80" s="333"/>
      <c r="Q80" s="334"/>
      <c r="R80" s="334"/>
      <c r="S80" s="334"/>
      <c r="T80" s="334"/>
      <c r="U80" s="334"/>
      <c r="V80" s="334"/>
      <c r="W80" s="334"/>
      <c r="X80" s="334"/>
      <c r="Y80" s="334"/>
      <c r="Z80" s="334"/>
      <c r="AA80" s="335"/>
    </row>
    <row r="81" spans="1:27" ht="15.75" customHeight="1" x14ac:dyDescent="0.15">
      <c r="A81" s="45"/>
      <c r="B81" s="27"/>
      <c r="C81" s="27"/>
      <c r="D81" s="28"/>
      <c r="E81" s="28"/>
      <c r="F81" s="28"/>
      <c r="G81" s="28"/>
      <c r="H81" s="28"/>
      <c r="I81" s="28"/>
      <c r="J81" s="28"/>
      <c r="K81" s="28"/>
      <c r="L81" s="28"/>
      <c r="M81" s="28"/>
      <c r="N81" s="28"/>
      <c r="O81" s="28"/>
      <c r="P81" s="45"/>
      <c r="Q81" s="45"/>
      <c r="R81" s="45"/>
      <c r="S81" s="45"/>
      <c r="T81" s="45"/>
      <c r="U81" s="45"/>
      <c r="V81" s="45"/>
      <c r="W81" s="45"/>
      <c r="X81" s="45"/>
      <c r="Y81" s="45"/>
      <c r="Z81" s="45"/>
      <c r="AA81" s="45"/>
    </row>
    <row r="82" spans="1:27" s="34" customFormat="1" ht="20.25" customHeight="1" x14ac:dyDescent="0.15">
      <c r="A82" s="46" t="s">
        <v>49</v>
      </c>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13" t="s">
        <v>259</v>
      </c>
    </row>
    <row r="83" spans="1:27" s="34" customFormat="1" ht="20.25" customHeight="1" x14ac:dyDescent="0.15">
      <c r="A83" s="46"/>
      <c r="B83" s="297" t="s">
        <v>50</v>
      </c>
      <c r="C83" s="297"/>
      <c r="D83" s="297"/>
      <c r="E83" s="297"/>
      <c r="F83" s="297" t="s">
        <v>51</v>
      </c>
      <c r="G83" s="297"/>
      <c r="H83" s="297"/>
      <c r="I83" s="297"/>
      <c r="J83" s="297"/>
      <c r="K83" s="297" t="s">
        <v>52</v>
      </c>
      <c r="L83" s="297"/>
      <c r="M83" s="297"/>
      <c r="N83" s="297"/>
      <c r="O83" s="297" t="s">
        <v>53</v>
      </c>
      <c r="P83" s="297"/>
      <c r="Q83" s="297"/>
      <c r="R83" s="297"/>
      <c r="S83" s="297" t="s">
        <v>54</v>
      </c>
      <c r="T83" s="297"/>
      <c r="U83" s="297"/>
      <c r="V83" s="297"/>
      <c r="W83" s="297" t="s">
        <v>55</v>
      </c>
      <c r="X83" s="297"/>
      <c r="Y83" s="297"/>
      <c r="Z83" s="297"/>
      <c r="AA83" s="297"/>
    </row>
    <row r="84" spans="1:27" s="34" customFormat="1" ht="20.25" customHeight="1" x14ac:dyDescent="0.15">
      <c r="A84" s="46"/>
      <c r="B84" s="326"/>
      <c r="C84" s="326"/>
      <c r="D84" s="326"/>
      <c r="E84" s="326"/>
      <c r="F84" s="326"/>
      <c r="G84" s="326"/>
      <c r="H84" s="326"/>
      <c r="I84" s="326"/>
      <c r="J84" s="326"/>
      <c r="K84" s="326"/>
      <c r="L84" s="326"/>
      <c r="M84" s="326"/>
      <c r="N84" s="326"/>
      <c r="O84" s="326"/>
      <c r="P84" s="326"/>
      <c r="Q84" s="326"/>
      <c r="R84" s="326"/>
      <c r="S84" s="326"/>
      <c r="T84" s="326"/>
      <c r="U84" s="326"/>
      <c r="V84" s="326"/>
      <c r="W84" s="326"/>
      <c r="X84" s="326"/>
      <c r="Y84" s="326"/>
      <c r="Z84" s="326"/>
      <c r="AA84" s="326"/>
    </row>
    <row r="85" spans="1:27" s="34" customFormat="1" ht="20.25" customHeight="1" x14ac:dyDescent="0.15">
      <c r="A85" s="46"/>
      <c r="B85" s="326"/>
      <c r="C85" s="326"/>
      <c r="D85" s="326"/>
      <c r="E85" s="326"/>
      <c r="F85" s="326"/>
      <c r="G85" s="326"/>
      <c r="H85" s="326"/>
      <c r="I85" s="326"/>
      <c r="J85" s="326"/>
      <c r="K85" s="326"/>
      <c r="L85" s="326"/>
      <c r="M85" s="326"/>
      <c r="N85" s="326"/>
      <c r="O85" s="326"/>
      <c r="P85" s="326"/>
      <c r="Q85" s="326"/>
      <c r="R85" s="326"/>
      <c r="S85" s="326"/>
      <c r="T85" s="326"/>
      <c r="U85" s="326"/>
      <c r="V85" s="326"/>
      <c r="W85" s="326"/>
      <c r="X85" s="326"/>
      <c r="Y85" s="326"/>
      <c r="Z85" s="326"/>
      <c r="AA85" s="326"/>
    </row>
    <row r="86" spans="1:27" s="34" customFormat="1" ht="20.25" customHeight="1" x14ac:dyDescent="0.15">
      <c r="A86" s="46"/>
      <c r="B86" s="326"/>
      <c r="C86" s="326"/>
      <c r="D86" s="326"/>
      <c r="E86" s="326"/>
      <c r="F86" s="326"/>
      <c r="G86" s="326"/>
      <c r="H86" s="326"/>
      <c r="I86" s="326"/>
      <c r="J86" s="326"/>
      <c r="K86" s="326"/>
      <c r="L86" s="326"/>
      <c r="M86" s="326"/>
      <c r="N86" s="326"/>
      <c r="O86" s="326"/>
      <c r="P86" s="326"/>
      <c r="Q86" s="326"/>
      <c r="R86" s="326"/>
      <c r="S86" s="326"/>
      <c r="T86" s="326"/>
      <c r="U86" s="326"/>
      <c r="V86" s="326"/>
      <c r="W86" s="326"/>
      <c r="X86" s="326"/>
      <c r="Y86" s="326"/>
      <c r="Z86" s="326"/>
      <c r="AA86" s="326"/>
    </row>
    <row r="87" spans="1:27" s="34" customFormat="1" ht="20.25" customHeight="1" x14ac:dyDescent="0.15">
      <c r="A87" s="46"/>
      <c r="B87" s="323" t="s">
        <v>56</v>
      </c>
      <c r="C87" s="324"/>
      <c r="D87" s="324"/>
      <c r="E87" s="325"/>
      <c r="F87" s="326"/>
      <c r="G87" s="326"/>
      <c r="H87" s="326"/>
      <c r="I87" s="326"/>
      <c r="J87" s="326"/>
      <c r="K87" s="326"/>
      <c r="L87" s="326"/>
      <c r="M87" s="326"/>
      <c r="N87" s="326"/>
      <c r="O87" s="326"/>
      <c r="P87" s="326"/>
      <c r="Q87" s="326"/>
      <c r="R87" s="326"/>
      <c r="S87" s="326"/>
      <c r="T87" s="326"/>
      <c r="U87" s="326"/>
      <c r="V87" s="326"/>
      <c r="W87" s="326"/>
      <c r="X87" s="326"/>
      <c r="Y87" s="326"/>
      <c r="Z87" s="326"/>
      <c r="AA87" s="326"/>
    </row>
    <row r="88" spans="1:27" s="34" customFormat="1" ht="12" customHeight="1" x14ac:dyDescent="0.15">
      <c r="A88" s="46"/>
      <c r="B88" s="47"/>
      <c r="C88" s="48" t="s">
        <v>180</v>
      </c>
      <c r="D88" s="47"/>
      <c r="E88" s="47"/>
      <c r="F88" s="47"/>
      <c r="G88" s="47"/>
      <c r="H88" s="47"/>
      <c r="I88" s="47"/>
      <c r="J88" s="47"/>
      <c r="K88" s="47"/>
      <c r="L88" s="47"/>
      <c r="M88" s="47"/>
      <c r="N88" s="47"/>
      <c r="O88" s="47"/>
      <c r="P88" s="47"/>
      <c r="Q88" s="47"/>
      <c r="R88" s="47"/>
      <c r="S88" s="47"/>
      <c r="T88" s="47"/>
      <c r="U88" s="47"/>
      <c r="V88" s="47"/>
      <c r="W88" s="47"/>
      <c r="X88" s="47"/>
      <c r="Y88" s="47"/>
      <c r="Z88" s="47"/>
      <c r="AA88" s="47"/>
    </row>
    <row r="89" spans="1:27" s="34" customFormat="1" ht="12" customHeight="1" x14ac:dyDescent="0.15">
      <c r="A89" s="46"/>
      <c r="B89" s="47"/>
      <c r="C89" s="48" t="s">
        <v>132</v>
      </c>
      <c r="D89" s="47"/>
      <c r="E89" s="47"/>
      <c r="F89" s="47"/>
      <c r="G89" s="47"/>
      <c r="H89" s="47"/>
      <c r="I89" s="47"/>
      <c r="J89" s="47"/>
      <c r="K89" s="47"/>
      <c r="L89" s="47"/>
      <c r="M89" s="46"/>
      <c r="N89" s="46"/>
      <c r="O89" s="46"/>
      <c r="P89" s="46"/>
      <c r="Q89" s="46"/>
      <c r="R89" s="46"/>
      <c r="S89" s="46"/>
      <c r="T89" s="46"/>
      <c r="U89" s="46"/>
      <c r="V89" s="46"/>
      <c r="W89" s="46"/>
      <c r="X89" s="46"/>
      <c r="Y89" s="46"/>
      <c r="Z89" s="46"/>
      <c r="AA89" s="46"/>
    </row>
    <row r="90" spans="1:27" ht="12" customHeight="1" x14ac:dyDescent="0.15">
      <c r="A90" s="49"/>
      <c r="B90" s="50"/>
      <c r="C90" s="51" t="s">
        <v>133</v>
      </c>
      <c r="D90" s="50"/>
      <c r="E90" s="50"/>
      <c r="F90" s="50"/>
      <c r="G90" s="50"/>
      <c r="H90" s="50"/>
      <c r="I90" s="50"/>
      <c r="J90" s="50"/>
      <c r="K90" s="50"/>
      <c r="L90" s="50"/>
      <c r="M90" s="50"/>
      <c r="N90" s="50"/>
      <c r="O90" s="50"/>
      <c r="P90" s="50"/>
      <c r="Q90" s="50"/>
      <c r="R90" s="50"/>
      <c r="S90" s="50"/>
      <c r="T90" s="50"/>
      <c r="U90" s="50"/>
      <c r="V90" s="50"/>
      <c r="W90" s="50"/>
      <c r="X90" s="50"/>
      <c r="Y90" s="50"/>
      <c r="Z90" s="50"/>
      <c r="AA90" s="50"/>
    </row>
    <row r="91" spans="1:27" ht="12" customHeight="1" x14ac:dyDescent="0.15"/>
    <row r="92" spans="1:27" ht="12" customHeight="1" x14ac:dyDescent="0.15"/>
  </sheetData>
  <mergeCells count="296">
    <mergeCell ref="B5:P5"/>
    <mergeCell ref="Q5:U5"/>
    <mergeCell ref="V5:AA5"/>
    <mergeCell ref="B6:P6"/>
    <mergeCell ref="Q6:T6"/>
    <mergeCell ref="V6:Z6"/>
    <mergeCell ref="B12:J12"/>
    <mergeCell ref="K12:P12"/>
    <mergeCell ref="Q12:U12"/>
    <mergeCell ref="V12:AA12"/>
    <mergeCell ref="B13:J13"/>
    <mergeCell ref="K13:P13"/>
    <mergeCell ref="Q13:U13"/>
    <mergeCell ref="V13:AA13"/>
    <mergeCell ref="B7:P7"/>
    <mergeCell ref="Q7:T7"/>
    <mergeCell ref="V7:Z7"/>
    <mergeCell ref="B8:P8"/>
    <mergeCell ref="Q8:T8"/>
    <mergeCell ref="V8:Z8"/>
    <mergeCell ref="B14:B16"/>
    <mergeCell ref="K14:P14"/>
    <mergeCell ref="Q14:U14"/>
    <mergeCell ref="V14:AA14"/>
    <mergeCell ref="K15:P15"/>
    <mergeCell ref="Q15:U15"/>
    <mergeCell ref="V15:AA15"/>
    <mergeCell ref="K16:P16"/>
    <mergeCell ref="Q16:U16"/>
    <mergeCell ref="V16:AA16"/>
    <mergeCell ref="K17:P17"/>
    <mergeCell ref="Q17:U17"/>
    <mergeCell ref="V17:AA17"/>
    <mergeCell ref="B18:B22"/>
    <mergeCell ref="K18:P18"/>
    <mergeCell ref="Q18:U18"/>
    <mergeCell ref="V18:AA18"/>
    <mergeCell ref="K19:P19"/>
    <mergeCell ref="Q19:U19"/>
    <mergeCell ref="V19:AA19"/>
    <mergeCell ref="K22:P22"/>
    <mergeCell ref="Q22:U22"/>
    <mergeCell ref="V22:AA22"/>
    <mergeCell ref="K23:P23"/>
    <mergeCell ref="Q23:U23"/>
    <mergeCell ref="V23:AA23"/>
    <mergeCell ref="K20:P20"/>
    <mergeCell ref="Q20:U20"/>
    <mergeCell ref="V20:AA20"/>
    <mergeCell ref="K21:P21"/>
    <mergeCell ref="Q21:U21"/>
    <mergeCell ref="V21:AA21"/>
    <mergeCell ref="B27:J27"/>
    <mergeCell ref="K27:P27"/>
    <mergeCell ref="Q27:U27"/>
    <mergeCell ref="V27:AA27"/>
    <mergeCell ref="B30:J30"/>
    <mergeCell ref="K30:P30"/>
    <mergeCell ref="Q30:U30"/>
    <mergeCell ref="V30:AA30"/>
    <mergeCell ref="B24:B26"/>
    <mergeCell ref="K24:P24"/>
    <mergeCell ref="Q24:U24"/>
    <mergeCell ref="V24:AA24"/>
    <mergeCell ref="K25:P25"/>
    <mergeCell ref="Q25:U25"/>
    <mergeCell ref="V25:AA25"/>
    <mergeCell ref="K26:P26"/>
    <mergeCell ref="Q26:U26"/>
    <mergeCell ref="V26:AA26"/>
    <mergeCell ref="B34:J34"/>
    <mergeCell ref="K34:P34"/>
    <mergeCell ref="Q34:U34"/>
    <mergeCell ref="V34:AA34"/>
    <mergeCell ref="K35:P35"/>
    <mergeCell ref="Q35:U35"/>
    <mergeCell ref="V35:AA35"/>
    <mergeCell ref="K31:P31"/>
    <mergeCell ref="Q31:U31"/>
    <mergeCell ref="V31:AA31"/>
    <mergeCell ref="B32:B33"/>
    <mergeCell ref="K32:P32"/>
    <mergeCell ref="Q32:U32"/>
    <mergeCell ref="V32:AA32"/>
    <mergeCell ref="K33:P33"/>
    <mergeCell ref="Q33:U33"/>
    <mergeCell ref="V33:AA33"/>
    <mergeCell ref="K36:P36"/>
    <mergeCell ref="Q36:U36"/>
    <mergeCell ref="V36:AA36"/>
    <mergeCell ref="B37:B39"/>
    <mergeCell ref="K37:P37"/>
    <mergeCell ref="Q37:U37"/>
    <mergeCell ref="V37:AA37"/>
    <mergeCell ref="K38:P38"/>
    <mergeCell ref="Q38:U38"/>
    <mergeCell ref="V38:AA38"/>
    <mergeCell ref="M45:O45"/>
    <mergeCell ref="B48:C49"/>
    <mergeCell ref="D48:O48"/>
    <mergeCell ref="P48:AA49"/>
    <mergeCell ref="D49:I49"/>
    <mergeCell ref="J49:K49"/>
    <mergeCell ref="L49:O49"/>
    <mergeCell ref="K39:P39"/>
    <mergeCell ref="Q39:U39"/>
    <mergeCell ref="V39:AA39"/>
    <mergeCell ref="B40:J40"/>
    <mergeCell ref="K40:P40"/>
    <mergeCell ref="Q40:U40"/>
    <mergeCell ref="V40:AA40"/>
    <mergeCell ref="B50:C50"/>
    <mergeCell ref="D50:I50"/>
    <mergeCell ref="J50:K50"/>
    <mergeCell ref="L50:O50"/>
    <mergeCell ref="P50:AA50"/>
    <mergeCell ref="B51:C51"/>
    <mergeCell ref="D51:I51"/>
    <mergeCell ref="J51:K51"/>
    <mergeCell ref="L51:O51"/>
    <mergeCell ref="P51:AA51"/>
    <mergeCell ref="B52:C52"/>
    <mergeCell ref="D52:I52"/>
    <mergeCell ref="J52:K52"/>
    <mergeCell ref="L52:O52"/>
    <mergeCell ref="P52:AA52"/>
    <mergeCell ref="B53:C53"/>
    <mergeCell ref="D53:I53"/>
    <mergeCell ref="J53:K53"/>
    <mergeCell ref="L53:O53"/>
    <mergeCell ref="P53:AA53"/>
    <mergeCell ref="B54:C54"/>
    <mergeCell ref="D54:I54"/>
    <mergeCell ref="J54:K54"/>
    <mergeCell ref="L54:O54"/>
    <mergeCell ref="P54:AA54"/>
    <mergeCell ref="B55:C55"/>
    <mergeCell ref="D55:I55"/>
    <mergeCell ref="J55:K55"/>
    <mergeCell ref="L55:O55"/>
    <mergeCell ref="P55:AA55"/>
    <mergeCell ref="B56:C56"/>
    <mergeCell ref="D56:I56"/>
    <mergeCell ref="J56:K56"/>
    <mergeCell ref="L56:O56"/>
    <mergeCell ref="P56:AA56"/>
    <mergeCell ref="B57:C57"/>
    <mergeCell ref="D57:I57"/>
    <mergeCell ref="J57:K57"/>
    <mergeCell ref="L57:O57"/>
    <mergeCell ref="P57:AA57"/>
    <mergeCell ref="B58:C58"/>
    <mergeCell ref="D58:I58"/>
    <mergeCell ref="J58:K58"/>
    <mergeCell ref="L58:O58"/>
    <mergeCell ref="P58:AA58"/>
    <mergeCell ref="B59:C59"/>
    <mergeCell ref="D59:I59"/>
    <mergeCell ref="J59:K59"/>
    <mergeCell ref="L59:O59"/>
    <mergeCell ref="P59:AA59"/>
    <mergeCell ref="B60:C60"/>
    <mergeCell ref="D60:I60"/>
    <mergeCell ref="J60:K60"/>
    <mergeCell ref="L60:O60"/>
    <mergeCell ref="P60:AA60"/>
    <mergeCell ref="B61:C61"/>
    <mergeCell ref="D61:I61"/>
    <mergeCell ref="J61:K61"/>
    <mergeCell ref="L61:O61"/>
    <mergeCell ref="P61:AA61"/>
    <mergeCell ref="B62:C62"/>
    <mergeCell ref="D62:I62"/>
    <mergeCell ref="J62:K62"/>
    <mergeCell ref="L62:O62"/>
    <mergeCell ref="P62:AA62"/>
    <mergeCell ref="B63:C63"/>
    <mergeCell ref="D63:I63"/>
    <mergeCell ref="J63:K63"/>
    <mergeCell ref="L63:O63"/>
    <mergeCell ref="P63:AA63"/>
    <mergeCell ref="B64:C64"/>
    <mergeCell ref="D64:I64"/>
    <mergeCell ref="J64:K64"/>
    <mergeCell ref="L64:O64"/>
    <mergeCell ref="P64:AA64"/>
    <mergeCell ref="B65:C65"/>
    <mergeCell ref="D65:I65"/>
    <mergeCell ref="J65:K65"/>
    <mergeCell ref="L65:O65"/>
    <mergeCell ref="P65:AA65"/>
    <mergeCell ref="B66:C66"/>
    <mergeCell ref="D66:I66"/>
    <mergeCell ref="J66:K66"/>
    <mergeCell ref="L66:O66"/>
    <mergeCell ref="P66:AA66"/>
    <mergeCell ref="B67:C67"/>
    <mergeCell ref="D67:I67"/>
    <mergeCell ref="J67:K67"/>
    <mergeCell ref="L67:O67"/>
    <mergeCell ref="P67:AA67"/>
    <mergeCell ref="B68:C68"/>
    <mergeCell ref="D68:I68"/>
    <mergeCell ref="J68:K68"/>
    <mergeCell ref="L68:O68"/>
    <mergeCell ref="P68:AA68"/>
    <mergeCell ref="B69:C69"/>
    <mergeCell ref="D69:I69"/>
    <mergeCell ref="J69:K69"/>
    <mergeCell ref="L69:O69"/>
    <mergeCell ref="P69:AA69"/>
    <mergeCell ref="B70:C70"/>
    <mergeCell ref="D70:I70"/>
    <mergeCell ref="J70:K70"/>
    <mergeCell ref="L70:O70"/>
    <mergeCell ref="P70:AA70"/>
    <mergeCell ref="B71:C71"/>
    <mergeCell ref="D71:I71"/>
    <mergeCell ref="J71:K71"/>
    <mergeCell ref="L71:O71"/>
    <mergeCell ref="P71:AA71"/>
    <mergeCell ref="B72:C72"/>
    <mergeCell ref="D72:I72"/>
    <mergeCell ref="J72:K72"/>
    <mergeCell ref="L72:O72"/>
    <mergeCell ref="P72:AA72"/>
    <mergeCell ref="B73:C73"/>
    <mergeCell ref="D73:I73"/>
    <mergeCell ref="J73:K73"/>
    <mergeCell ref="L73:O73"/>
    <mergeCell ref="P73:AA73"/>
    <mergeCell ref="B74:C74"/>
    <mergeCell ref="D74:I74"/>
    <mergeCell ref="J74:K74"/>
    <mergeCell ref="L74:O74"/>
    <mergeCell ref="P74:AA74"/>
    <mergeCell ref="B75:C75"/>
    <mergeCell ref="D75:I75"/>
    <mergeCell ref="J75:K75"/>
    <mergeCell ref="L75:O75"/>
    <mergeCell ref="P75:AA75"/>
    <mergeCell ref="B76:C76"/>
    <mergeCell ref="D76:I76"/>
    <mergeCell ref="J76:K76"/>
    <mergeCell ref="L76:O76"/>
    <mergeCell ref="P76:AA76"/>
    <mergeCell ref="B77:C77"/>
    <mergeCell ref="D77:I77"/>
    <mergeCell ref="J77:K77"/>
    <mergeCell ref="L77:O77"/>
    <mergeCell ref="P77:AA77"/>
    <mergeCell ref="B78:C78"/>
    <mergeCell ref="D78:I78"/>
    <mergeCell ref="J78:K78"/>
    <mergeCell ref="L78:O78"/>
    <mergeCell ref="P78:AA78"/>
    <mergeCell ref="B79:C79"/>
    <mergeCell ref="D79:I79"/>
    <mergeCell ref="J79:K79"/>
    <mergeCell ref="L79:O79"/>
    <mergeCell ref="P79:AA79"/>
    <mergeCell ref="B80:C80"/>
    <mergeCell ref="D80:I80"/>
    <mergeCell ref="J80:K80"/>
    <mergeCell ref="L80:O80"/>
    <mergeCell ref="P80:AA80"/>
    <mergeCell ref="B83:E83"/>
    <mergeCell ref="F83:J83"/>
    <mergeCell ref="K83:N83"/>
    <mergeCell ref="O83:R83"/>
    <mergeCell ref="S83:V83"/>
    <mergeCell ref="B85:E85"/>
    <mergeCell ref="F85:J85"/>
    <mergeCell ref="K85:N85"/>
    <mergeCell ref="O85:R85"/>
    <mergeCell ref="S85:V85"/>
    <mergeCell ref="W85:AA85"/>
    <mergeCell ref="W83:AA83"/>
    <mergeCell ref="B84:E84"/>
    <mergeCell ref="F84:J84"/>
    <mergeCell ref="K84:N84"/>
    <mergeCell ref="O84:R84"/>
    <mergeCell ref="S84:V84"/>
    <mergeCell ref="W84:AA84"/>
    <mergeCell ref="B87:E87"/>
    <mergeCell ref="F87:J87"/>
    <mergeCell ref="K87:N87"/>
    <mergeCell ref="O87:R87"/>
    <mergeCell ref="S87:V87"/>
    <mergeCell ref="W87:AA87"/>
    <mergeCell ref="B86:E86"/>
    <mergeCell ref="F86:J86"/>
    <mergeCell ref="K86:N86"/>
    <mergeCell ref="O86:R86"/>
    <mergeCell ref="S86:V86"/>
    <mergeCell ref="W86:AA86"/>
  </mergeCells>
  <phoneticPr fontId="2"/>
  <printOptions horizontalCentered="1"/>
  <pageMargins left="0.70866141732283472" right="0.70866141732283472" top="0.31496062992125984" bottom="0.31496062992125984" header="0.19685039370078741" footer="0.19685039370078741"/>
  <pageSetup paperSize="9" scale="98" fitToHeight="0" orientation="portrait" r:id="rId1"/>
  <headerFooter alignWithMargins="0"/>
  <rowBreaks count="1" manualBreakCount="1">
    <brk id="41"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showGridLines="0" view="pageBreakPreview" zoomScaleNormal="100" zoomScaleSheetLayoutView="100" workbookViewId="0">
      <selection activeCell="J1" sqref="J1"/>
    </sheetView>
  </sheetViews>
  <sheetFormatPr defaultRowHeight="20.100000000000001" customHeight="1" x14ac:dyDescent="0.15"/>
  <cols>
    <col min="1" max="1" width="2.625" style="67" customWidth="1"/>
    <col min="2" max="4" width="3.625" style="67" customWidth="1"/>
    <col min="5" max="5" width="23.125" style="67" customWidth="1"/>
    <col min="6" max="9" width="18.125" style="67" customWidth="1"/>
    <col min="10" max="16384" width="9" style="67"/>
  </cols>
  <sheetData>
    <row r="1" spans="1:9" ht="20.100000000000001" customHeight="1" x14ac:dyDescent="0.15">
      <c r="A1" s="67" t="s">
        <v>258</v>
      </c>
    </row>
    <row r="2" spans="1:9" ht="20.100000000000001" customHeight="1" x14ac:dyDescent="0.15">
      <c r="A2" s="210" t="s">
        <v>267</v>
      </c>
      <c r="B2" s="209"/>
      <c r="C2" s="209"/>
      <c r="D2" s="209"/>
      <c r="E2" s="209"/>
      <c r="F2" s="209"/>
      <c r="G2" s="209"/>
      <c r="H2" s="209"/>
      <c r="I2" s="209"/>
    </row>
    <row r="3" spans="1:9" ht="20.100000000000001" customHeight="1" x14ac:dyDescent="0.15">
      <c r="B3" s="68"/>
      <c r="C3" s="68"/>
      <c r="D3" s="68"/>
      <c r="E3" s="68"/>
      <c r="F3" s="68"/>
      <c r="G3" s="68"/>
      <c r="H3" s="68"/>
      <c r="I3" s="68"/>
    </row>
    <row r="4" spans="1:9" ht="20.100000000000001" customHeight="1" x14ac:dyDescent="0.15">
      <c r="D4" s="69"/>
      <c r="E4" s="446" t="s">
        <v>326</v>
      </c>
      <c r="F4" s="446"/>
      <c r="G4" s="446"/>
      <c r="H4" s="446"/>
      <c r="I4" s="446"/>
    </row>
    <row r="5" spans="1:9" ht="20.100000000000001" customHeight="1" x14ac:dyDescent="0.15">
      <c r="D5" s="69"/>
      <c r="E5" s="446" t="s">
        <v>324</v>
      </c>
      <c r="F5" s="446"/>
      <c r="G5" s="446"/>
      <c r="H5" s="446"/>
      <c r="I5" s="446"/>
    </row>
    <row r="6" spans="1:9" ht="20.100000000000001" customHeight="1" x14ac:dyDescent="0.15">
      <c r="D6" s="132"/>
      <c r="E6" s="446" t="s">
        <v>325</v>
      </c>
      <c r="F6" s="446"/>
      <c r="G6" s="446"/>
      <c r="H6" s="446"/>
      <c r="I6" s="446"/>
    </row>
    <row r="7" spans="1:9" ht="20.100000000000001" customHeight="1" thickBot="1" x14ac:dyDescent="0.2">
      <c r="D7" s="132"/>
      <c r="E7" s="133"/>
      <c r="F7" s="133"/>
      <c r="G7" s="133"/>
      <c r="H7" s="133"/>
      <c r="I7" s="70" t="s">
        <v>260</v>
      </c>
    </row>
    <row r="8" spans="1:9" ht="20.100000000000001" customHeight="1" x14ac:dyDescent="0.15">
      <c r="B8" s="447"/>
      <c r="C8" s="448"/>
      <c r="D8" s="449"/>
      <c r="E8" s="449"/>
      <c r="F8" s="453" t="s">
        <v>114</v>
      </c>
      <c r="G8" s="454"/>
      <c r="H8" s="455"/>
      <c r="I8" s="456" t="s">
        <v>83</v>
      </c>
    </row>
    <row r="9" spans="1:9" ht="20.100000000000001" customHeight="1" thickBot="1" x14ac:dyDescent="0.2">
      <c r="B9" s="450"/>
      <c r="C9" s="451"/>
      <c r="D9" s="452"/>
      <c r="E9" s="452"/>
      <c r="F9" s="189" t="s">
        <v>84</v>
      </c>
      <c r="G9" s="190" t="s">
        <v>85</v>
      </c>
      <c r="H9" s="191" t="s">
        <v>113</v>
      </c>
      <c r="I9" s="457"/>
    </row>
    <row r="10" spans="1:9" ht="20.100000000000001" customHeight="1" thickTop="1" x14ac:dyDescent="0.15">
      <c r="B10" s="458" t="s">
        <v>86</v>
      </c>
      <c r="C10" s="461" t="s">
        <v>87</v>
      </c>
      <c r="D10" s="462"/>
      <c r="E10" s="463"/>
      <c r="F10" s="71"/>
      <c r="G10" s="125"/>
      <c r="H10" s="116"/>
      <c r="I10" s="72"/>
    </row>
    <row r="11" spans="1:9" ht="20.100000000000001" customHeight="1" x14ac:dyDescent="0.15">
      <c r="B11" s="459"/>
      <c r="C11" s="464" t="s">
        <v>88</v>
      </c>
      <c r="D11" s="465"/>
      <c r="E11" s="73" t="s">
        <v>89</v>
      </c>
      <c r="F11" s="74"/>
      <c r="G11" s="126"/>
      <c r="H11" s="117"/>
      <c r="I11" s="75"/>
    </row>
    <row r="12" spans="1:9" ht="20.100000000000001" customHeight="1" x14ac:dyDescent="0.15">
      <c r="B12" s="459"/>
      <c r="C12" s="466"/>
      <c r="D12" s="467"/>
      <c r="E12" s="76" t="s">
        <v>90</v>
      </c>
      <c r="F12" s="74"/>
      <c r="G12" s="126"/>
      <c r="H12" s="117"/>
      <c r="I12" s="75"/>
    </row>
    <row r="13" spans="1:9" ht="20.100000000000001" customHeight="1" x14ac:dyDescent="0.15">
      <c r="B13" s="459"/>
      <c r="C13" s="466"/>
      <c r="D13" s="467"/>
      <c r="E13" s="76" t="s">
        <v>91</v>
      </c>
      <c r="F13" s="74"/>
      <c r="G13" s="126"/>
      <c r="H13" s="117"/>
      <c r="I13" s="75"/>
    </row>
    <row r="14" spans="1:9" ht="20.100000000000001" customHeight="1" x14ac:dyDescent="0.15">
      <c r="B14" s="459"/>
      <c r="C14" s="468"/>
      <c r="D14" s="469"/>
      <c r="E14" s="76" t="s">
        <v>92</v>
      </c>
      <c r="F14" s="74"/>
      <c r="G14" s="126"/>
      <c r="H14" s="117"/>
      <c r="I14" s="75"/>
    </row>
    <row r="15" spans="1:9" ht="20.100000000000001" customHeight="1" x14ac:dyDescent="0.15">
      <c r="B15" s="459"/>
      <c r="C15" s="470" t="s">
        <v>93</v>
      </c>
      <c r="D15" s="471"/>
      <c r="E15" s="472"/>
      <c r="F15" s="74"/>
      <c r="G15" s="126"/>
      <c r="H15" s="117"/>
      <c r="I15" s="75"/>
    </row>
    <row r="16" spans="1:9" ht="20.100000000000001" customHeight="1" thickBot="1" x14ac:dyDescent="0.2">
      <c r="B16" s="460"/>
      <c r="C16" s="473" t="s">
        <v>116</v>
      </c>
      <c r="D16" s="474"/>
      <c r="E16" s="475"/>
      <c r="F16" s="77"/>
      <c r="G16" s="127"/>
      <c r="H16" s="118"/>
      <c r="I16" s="78"/>
    </row>
    <row r="17" spans="1:9" ht="20.100000000000001" customHeight="1" x14ac:dyDescent="0.15">
      <c r="B17" s="476" t="s">
        <v>94</v>
      </c>
      <c r="C17" s="478" t="s">
        <v>95</v>
      </c>
      <c r="D17" s="479"/>
      <c r="E17" s="480"/>
      <c r="F17" s="79"/>
      <c r="G17" s="128"/>
      <c r="H17" s="119"/>
      <c r="I17" s="80"/>
    </row>
    <row r="18" spans="1:9" ht="20.100000000000001" customHeight="1" x14ac:dyDescent="0.15">
      <c r="B18" s="459"/>
      <c r="C18" s="481" t="s">
        <v>96</v>
      </c>
      <c r="D18" s="482"/>
      <c r="E18" s="483"/>
      <c r="F18" s="74"/>
      <c r="G18" s="126"/>
      <c r="H18" s="117"/>
      <c r="I18" s="75"/>
    </row>
    <row r="19" spans="1:9" ht="20.100000000000001" customHeight="1" x14ac:dyDescent="0.15">
      <c r="B19" s="459"/>
      <c r="C19" s="481" t="s">
        <v>97</v>
      </c>
      <c r="D19" s="482"/>
      <c r="E19" s="483"/>
      <c r="F19" s="74"/>
      <c r="G19" s="126"/>
      <c r="H19" s="117"/>
      <c r="I19" s="75"/>
    </row>
    <row r="20" spans="1:9" ht="20.100000000000001" customHeight="1" x14ac:dyDescent="0.15">
      <c r="B20" s="459"/>
      <c r="C20" s="481" t="s">
        <v>98</v>
      </c>
      <c r="D20" s="482"/>
      <c r="E20" s="483"/>
      <c r="F20" s="74"/>
      <c r="G20" s="126"/>
      <c r="H20" s="117"/>
      <c r="I20" s="75"/>
    </row>
    <row r="21" spans="1:9" ht="20.100000000000001" customHeight="1" x14ac:dyDescent="0.15">
      <c r="B21" s="459"/>
      <c r="C21" s="481" t="s">
        <v>99</v>
      </c>
      <c r="D21" s="482"/>
      <c r="E21" s="483"/>
      <c r="F21" s="74"/>
      <c r="G21" s="126"/>
      <c r="H21" s="117"/>
      <c r="I21" s="75"/>
    </row>
    <row r="22" spans="1:9" ht="20.100000000000001" customHeight="1" x14ac:dyDescent="0.15">
      <c r="B22" s="459"/>
      <c r="C22" s="481" t="s">
        <v>100</v>
      </c>
      <c r="D22" s="482"/>
      <c r="E22" s="483"/>
      <c r="F22" s="74"/>
      <c r="G22" s="126"/>
      <c r="H22" s="117"/>
      <c r="I22" s="75"/>
    </row>
    <row r="23" spans="1:9" ht="20.100000000000001" customHeight="1" x14ac:dyDescent="0.15">
      <c r="B23" s="459"/>
      <c r="C23" s="481" t="s">
        <v>101</v>
      </c>
      <c r="D23" s="482"/>
      <c r="E23" s="483"/>
      <c r="F23" s="74"/>
      <c r="G23" s="126"/>
      <c r="H23" s="117"/>
      <c r="I23" s="75"/>
    </row>
    <row r="24" spans="1:9" ht="20.100000000000001" customHeight="1" x14ac:dyDescent="0.15">
      <c r="B24" s="459"/>
      <c r="C24" s="481" t="s">
        <v>102</v>
      </c>
      <c r="D24" s="482"/>
      <c r="E24" s="483"/>
      <c r="F24" s="74"/>
      <c r="G24" s="126"/>
      <c r="H24" s="117"/>
      <c r="I24" s="75"/>
    </row>
    <row r="25" spans="1:9" ht="20.100000000000001" customHeight="1" x14ac:dyDescent="0.15">
      <c r="B25" s="459"/>
      <c r="C25" s="481" t="s">
        <v>103</v>
      </c>
      <c r="D25" s="482"/>
      <c r="E25" s="483"/>
      <c r="F25" s="74"/>
      <c r="G25" s="126"/>
      <c r="H25" s="117"/>
      <c r="I25" s="75"/>
    </row>
    <row r="26" spans="1:9" ht="20.100000000000001" customHeight="1" x14ac:dyDescent="0.15">
      <c r="B26" s="459"/>
      <c r="C26" s="488" t="s">
        <v>104</v>
      </c>
      <c r="D26" s="489"/>
      <c r="E26" s="490"/>
      <c r="F26" s="81"/>
      <c r="G26" s="129"/>
      <c r="H26" s="120"/>
      <c r="I26" s="82"/>
    </row>
    <row r="27" spans="1:9" ht="20.100000000000001" customHeight="1" thickBot="1" x14ac:dyDescent="0.2">
      <c r="B27" s="477"/>
      <c r="C27" s="491" t="s">
        <v>117</v>
      </c>
      <c r="D27" s="492"/>
      <c r="E27" s="493"/>
      <c r="F27" s="83"/>
      <c r="G27" s="130"/>
      <c r="H27" s="121"/>
      <c r="I27" s="84"/>
    </row>
    <row r="28" spans="1:9" ht="20.100000000000001" customHeight="1" thickTop="1" thickBot="1" x14ac:dyDescent="0.2">
      <c r="B28" s="494" t="s">
        <v>118</v>
      </c>
      <c r="C28" s="495"/>
      <c r="D28" s="495"/>
      <c r="E28" s="496"/>
      <c r="F28" s="85"/>
      <c r="G28" s="131"/>
      <c r="H28" s="122"/>
      <c r="I28" s="86"/>
    </row>
    <row r="29" spans="1:9" ht="20.100000000000001" customHeight="1" x14ac:dyDescent="0.15">
      <c r="B29" s="138"/>
    </row>
    <row r="30" spans="1:9" s="69" customFormat="1" ht="20.100000000000001" customHeight="1" thickBot="1" x14ac:dyDescent="0.2">
      <c r="A30" s="87"/>
      <c r="D30" s="497" t="s">
        <v>344</v>
      </c>
      <c r="E30" s="497"/>
      <c r="F30" s="497"/>
      <c r="G30" s="88" t="s">
        <v>260</v>
      </c>
      <c r="H30" s="123"/>
    </row>
    <row r="31" spans="1:9" s="69" customFormat="1" ht="20.100000000000001" customHeight="1" thickBot="1" x14ac:dyDescent="0.2">
      <c r="A31" s="87"/>
      <c r="D31" s="498"/>
      <c r="E31" s="499"/>
      <c r="F31" s="89" t="s">
        <v>135</v>
      </c>
      <c r="G31" s="90" t="s">
        <v>105</v>
      </c>
      <c r="H31" s="115"/>
    </row>
    <row r="32" spans="1:9" s="69" customFormat="1" ht="20.100000000000001" customHeight="1" x14ac:dyDescent="0.15">
      <c r="A32" s="87"/>
      <c r="D32" s="484" t="s">
        <v>10</v>
      </c>
      <c r="E32" s="485"/>
      <c r="F32" s="91"/>
      <c r="G32" s="92"/>
      <c r="H32" s="124"/>
    </row>
    <row r="33" spans="1:9" s="69" customFormat="1" ht="20.100000000000001" customHeight="1" x14ac:dyDescent="0.15">
      <c r="D33" s="486" t="s">
        <v>16</v>
      </c>
      <c r="E33" s="93" t="s">
        <v>106</v>
      </c>
      <c r="F33" s="94"/>
      <c r="G33" s="95"/>
      <c r="H33" s="124"/>
      <c r="I33" s="96"/>
    </row>
    <row r="34" spans="1:9" s="69" customFormat="1" ht="20.100000000000001" customHeight="1" x14ac:dyDescent="0.15">
      <c r="D34" s="486"/>
      <c r="E34" s="97" t="s">
        <v>107</v>
      </c>
      <c r="F34" s="98"/>
      <c r="G34" s="99"/>
      <c r="H34" s="124"/>
      <c r="I34" s="96"/>
    </row>
    <row r="35" spans="1:9" s="69" customFormat="1" ht="20.100000000000001" customHeight="1" x14ac:dyDescent="0.15">
      <c r="D35" s="486"/>
      <c r="E35" s="97" t="s">
        <v>108</v>
      </c>
      <c r="F35" s="98"/>
      <c r="G35" s="99"/>
      <c r="H35" s="124"/>
      <c r="I35" s="96"/>
    </row>
    <row r="36" spans="1:9" s="69" customFormat="1" ht="20.100000000000001" customHeight="1" x14ac:dyDescent="0.15">
      <c r="D36" s="486"/>
      <c r="E36" s="100" t="s">
        <v>91</v>
      </c>
      <c r="F36" s="98"/>
      <c r="G36" s="99"/>
      <c r="H36" s="124"/>
      <c r="I36" s="96"/>
    </row>
    <row r="37" spans="1:9" s="69" customFormat="1" ht="20.100000000000001" customHeight="1" thickBot="1" x14ac:dyDescent="0.2">
      <c r="D37" s="487"/>
      <c r="E37" s="101" t="s">
        <v>92</v>
      </c>
      <c r="F37" s="102"/>
      <c r="G37" s="103"/>
      <c r="H37" s="124"/>
    </row>
    <row r="38" spans="1:9" ht="20.100000000000001" customHeight="1" x14ac:dyDescent="0.15">
      <c r="D38" s="67" t="s">
        <v>345</v>
      </c>
    </row>
    <row r="39" spans="1:9" ht="20.100000000000001" customHeight="1" x14ac:dyDescent="0.15">
      <c r="D39" s="132"/>
      <c r="E39" s="133"/>
      <c r="F39" s="133"/>
      <c r="G39" s="133"/>
      <c r="H39" s="133"/>
      <c r="I39" s="133"/>
    </row>
    <row r="40" spans="1:9" ht="20.100000000000001" customHeight="1" x14ac:dyDescent="0.15">
      <c r="A40" s="246" t="s">
        <v>256</v>
      </c>
      <c r="B40" s="247" t="s">
        <v>266</v>
      </c>
      <c r="D40" s="132"/>
      <c r="E40" s="134"/>
      <c r="F40" s="134"/>
      <c r="G40" s="134"/>
      <c r="H40" s="134"/>
      <c r="I40" s="134"/>
    </row>
    <row r="41" spans="1:9" ht="39.950000000000003" customHeight="1" x14ac:dyDescent="0.15">
      <c r="A41" s="137"/>
      <c r="B41" s="248" t="s">
        <v>252</v>
      </c>
      <c r="C41" s="443" t="str">
        <f>IF($B41="","",IFERROR(VLOOKUP($B41,'別紙A～G_応募書類一覧'!$H$2:$W$11,2,FALSE),""))</f>
        <v>【特別養護老人ホーム（既存施設の増床）用】</v>
      </c>
      <c r="D41" s="444"/>
      <c r="E41" s="445"/>
      <c r="F41" s="249" t="str">
        <f>IF($B41="","",IFERROR(VLOOKUP($B41,'別紙A～G_応募書類一覧'!$H$2:$W$11,8,FALSE),""))</f>
        <v>１年目:85％以下,</v>
      </c>
      <c r="G41" s="250" t="str">
        <f>IF($B41="","",IFERROR(VLOOKUP($B41,'別紙A～G_応募書類一覧'!$H$2:$W$11,9,FALSE),""))</f>
        <v>２年目:95％以下,</v>
      </c>
      <c r="H41" s="251" t="str">
        <f>IF($B41="","",IFERROR(VLOOKUP($B41,'別紙A～G_応募書類一覧'!$H$2:$W$11,10,FALSE),""))</f>
        <v>３年目:95％以下</v>
      </c>
      <c r="I41" s="251" t="str">
        <f>IF($B41="","",IFERROR(VLOOKUP($B41,'別紙A～G_応募書類一覧'!$H$2:$W$11,11,FALSE),""))</f>
        <v>要介護４</v>
      </c>
    </row>
    <row r="42" spans="1:9" ht="39.950000000000003" customHeight="1" x14ac:dyDescent="0.15">
      <c r="A42" s="137"/>
      <c r="B42" s="248" t="s">
        <v>253</v>
      </c>
      <c r="C42" s="443" t="str">
        <f>IF($B42="","",IFERROR(VLOOKUP($B42,'別紙A～G_応募書類一覧'!$H$2:$W$11,2,FALSE),""))</f>
        <v>【介護老人保健施設用】</v>
      </c>
      <c r="D42" s="444"/>
      <c r="E42" s="445"/>
      <c r="F42" s="249" t="str">
        <f>IF($B42="","",IFERROR(VLOOKUP($B42,'別紙A～G_応募書類一覧'!$H$2:$W$11,8,FALSE),""))</f>
        <v>１年目:85％以下,</v>
      </c>
      <c r="G42" s="250" t="str">
        <f>IF($B42="","",IFERROR(VLOOKUP($B42,'別紙A～G_応募書類一覧'!$H$2:$W$11,9,FALSE),""))</f>
        <v>２年目:95％以下,</v>
      </c>
      <c r="H42" s="251" t="str">
        <f>IF($B42="","",IFERROR(VLOOKUP($B42,'別紙A～G_応募書類一覧'!$H$2:$W$11,10,FALSE),""))</f>
        <v>３年目:95％以下</v>
      </c>
      <c r="I42" s="251" t="str">
        <f>IF($B42="","",IFERROR(VLOOKUP($B42,'別紙A～G_応募書類一覧'!$H$2:$W$11,11,FALSE),""))</f>
        <v>要介護３</v>
      </c>
    </row>
    <row r="43" spans="1:9" ht="39.950000000000003" customHeight="1" x14ac:dyDescent="0.15">
      <c r="A43" s="137"/>
      <c r="B43" s="248" t="s">
        <v>254</v>
      </c>
      <c r="C43" s="443" t="str">
        <f>IF($B43="","",IFERROR(VLOOKUP($B43,'別紙A～G_応募書類一覧'!$H$2:$W$11,2,FALSE),""))</f>
        <v>【認知症対応型共同生活介護用】</v>
      </c>
      <c r="D43" s="444"/>
      <c r="E43" s="445"/>
      <c r="F43" s="249" t="str">
        <f>IF($B43="","",IFERROR(VLOOKUP($B43,'別紙A～G_応募書類一覧'!$H$2:$W$11,8,FALSE),""))</f>
        <v>１年目:85％以下,</v>
      </c>
      <c r="G43" s="250" t="str">
        <f>IF($B43="","",IFERROR(VLOOKUP($B43,'別紙A～G_応募書類一覧'!$H$2:$W$11,9,FALSE),""))</f>
        <v>２年目:95％以下,</v>
      </c>
      <c r="H43" s="251" t="str">
        <f>IF($B43="","",IFERROR(VLOOKUP($B43,'別紙A～G_応募書類一覧'!$H$2:$W$11,10,FALSE),""))</f>
        <v>３年目:95％以下</v>
      </c>
      <c r="I43" s="251" t="str">
        <f>IF($B43="","",IFERROR(VLOOKUP($B43,'別紙A～G_応募書類一覧'!$H$2:$W$11,11,FALSE),""))</f>
        <v>要介護３</v>
      </c>
    </row>
    <row r="44" spans="1:9" ht="39.950000000000003" customHeight="1" x14ac:dyDescent="0.15">
      <c r="A44" s="137"/>
      <c r="B44" s="248" t="s">
        <v>262</v>
      </c>
      <c r="C44" s="443" t="str">
        <f>IF($B44="","",IFERROR(VLOOKUP($B44,'別紙A～G_応募書類一覧'!$H$2:$W$11,2,FALSE),""))</f>
        <v>【小規模多機能型居宅介護用】</v>
      </c>
      <c r="D44" s="444"/>
      <c r="E44" s="445"/>
      <c r="F44" s="249" t="str">
        <f>IF($B44="","",IFERROR(VLOOKUP($B44,'別紙A～G_応募書類一覧'!$H$2:$W$11,8,FALSE),""))</f>
        <v>１年目:70％以下,</v>
      </c>
      <c r="G44" s="250" t="str">
        <f>IF($B44="","",IFERROR(VLOOKUP($B44,'別紙A～G_応募書類一覧'!$H$2:$W$11,9,FALSE),""))</f>
        <v>２年目:80％以下,</v>
      </c>
      <c r="H44" s="251" t="str">
        <f>IF($B44="","",IFERROR(VLOOKUP($B44,'別紙A～G_応募書類一覧'!$H$2:$W$11,10,FALSE),""))</f>
        <v>３年目:90％以下</v>
      </c>
      <c r="I44" s="251" t="str">
        <f>IF($B44="","",IFERROR(VLOOKUP($B44,'別紙A～G_応募書類一覧'!$H$2:$W$11,11,FALSE),""))</f>
        <v>要介護３</v>
      </c>
    </row>
    <row r="45" spans="1:9" ht="39.950000000000003" customHeight="1" x14ac:dyDescent="0.15">
      <c r="A45" s="137"/>
      <c r="B45" s="248" t="s">
        <v>263</v>
      </c>
      <c r="C45" s="443" t="str">
        <f>IF($B45="","",IFERROR(VLOOKUP($B45,'別紙A～G_応募書類一覧'!$H$2:$W$11,2,FALSE),""))</f>
        <v>【看護小規模多機能型居宅介護用】</v>
      </c>
      <c r="D45" s="444"/>
      <c r="E45" s="445"/>
      <c r="F45" s="249" t="str">
        <f>IF($B45="","",IFERROR(VLOOKUP($B45,'別紙A～G_応募書類一覧'!$H$2:$W$11,8,FALSE),""))</f>
        <v>１年目:70％以下,</v>
      </c>
      <c r="G45" s="250" t="str">
        <f>IF($B45="","",IFERROR(VLOOKUP($B45,'別紙A～G_応募書類一覧'!$H$2:$W$11,9,FALSE),""))</f>
        <v>２年目:80％以下,</v>
      </c>
      <c r="H45" s="251" t="str">
        <f>IF($B45="","",IFERROR(VLOOKUP($B45,'別紙A～G_応募書類一覧'!$H$2:$W$11,10,FALSE),""))</f>
        <v>３年目:90％以下</v>
      </c>
      <c r="I45" s="251" t="str">
        <f>IF($B45="","",IFERROR(VLOOKUP($B45,'別紙A～G_応募書類一覧'!$H$2:$W$11,11,FALSE),""))</f>
        <v>要介護３</v>
      </c>
    </row>
    <row r="46" spans="1:9" ht="39.950000000000003" customHeight="1" x14ac:dyDescent="0.15">
      <c r="A46" s="137"/>
      <c r="B46" s="248" t="s">
        <v>264</v>
      </c>
      <c r="C46" s="443" t="str">
        <f>IF($B46="","",IFERROR(VLOOKUP($B46,'別紙A～G_応募書類一覧'!$H$2:$W$11,2,FALSE),""))</f>
        <v>【特定施設入居者生活介護用】</v>
      </c>
      <c r="D46" s="444"/>
      <c r="E46" s="445"/>
      <c r="F46" s="249" t="str">
        <f>IF($B46="","",IFERROR(VLOOKUP($B46,'別紙A～G_応募書類一覧'!$H$2:$W$11,8,FALSE),""))</f>
        <v>任意とする。</v>
      </c>
      <c r="G46" s="250" t="str">
        <f>IF($B46="","",IFERROR(VLOOKUP($B46,'別紙A～G_応募書類一覧'!$H$2:$W$11,9,FALSE),""))</f>
        <v xml:space="preserve"> </v>
      </c>
      <c r="H46" s="251" t="str">
        <f>IF($B46="","",IFERROR(VLOOKUP($B46,'別紙A～G_応募書類一覧'!$H$2:$W$11,10,FALSE),""))</f>
        <v xml:space="preserve"> </v>
      </c>
      <c r="I46" s="251" t="str">
        <f>IF($B46="","",IFERROR(VLOOKUP($B46,'別紙A～G_応募書類一覧'!$H$2:$W$11,11,FALSE),""))</f>
        <v>任意とする。</v>
      </c>
    </row>
    <row r="47" spans="1:9" ht="39.950000000000003" customHeight="1" x14ac:dyDescent="0.15">
      <c r="A47" s="137"/>
      <c r="B47" s="248" t="s">
        <v>255</v>
      </c>
      <c r="C47" s="443" t="str">
        <f>IF($B47="","",IFERROR(VLOOKUP($B47,'別紙A～G_応募書類一覧'!$H$2:$W$11,2,FALSE),""))</f>
        <v>【特別養護老人ホーム（既存施設に併設する短期入所生活介護からの転換）用】</v>
      </c>
      <c r="D47" s="444"/>
      <c r="E47" s="445"/>
      <c r="F47" s="249" t="str">
        <f>IF($B47="","",IFERROR(VLOOKUP($B47,'別紙A～G_応募書類一覧'!$H$2:$W$11,8,FALSE),""))</f>
        <v>１年目:85％以下,</v>
      </c>
      <c r="G47" s="250" t="str">
        <f>IF($B47="","",IFERROR(VLOOKUP($B47,'別紙A～G_応募書類一覧'!$H$2:$W$11,9,FALSE),""))</f>
        <v>２年目:95％以下,</v>
      </c>
      <c r="H47" s="251" t="str">
        <f>IF($B47="","",IFERROR(VLOOKUP($B47,'別紙A～G_応募書類一覧'!$H$2:$W$11,10,FALSE),""))</f>
        <v>３年目:95％以下</v>
      </c>
      <c r="I47" s="251" t="str">
        <f>IF($B47="","",IFERROR(VLOOKUP($B47,'別紙A～G_応募書類一覧'!$H$2:$W$11,11,FALSE),""))</f>
        <v>要介護４</v>
      </c>
    </row>
  </sheetData>
  <mergeCells count="35">
    <mergeCell ref="D32:E32"/>
    <mergeCell ref="D33:D37"/>
    <mergeCell ref="C26:E26"/>
    <mergeCell ref="C27:E27"/>
    <mergeCell ref="B28:E28"/>
    <mergeCell ref="D30:F30"/>
    <mergeCell ref="D31:E31"/>
    <mergeCell ref="C41:E41"/>
    <mergeCell ref="B10:B16"/>
    <mergeCell ref="C10:E10"/>
    <mergeCell ref="C11:D14"/>
    <mergeCell ref="C15:E15"/>
    <mergeCell ref="C16:E16"/>
    <mergeCell ref="B17:B27"/>
    <mergeCell ref="C17:E17"/>
    <mergeCell ref="C18:E18"/>
    <mergeCell ref="C19:E19"/>
    <mergeCell ref="C20:E20"/>
    <mergeCell ref="C21:E21"/>
    <mergeCell ref="C22:E22"/>
    <mergeCell ref="C23:E23"/>
    <mergeCell ref="C24:E24"/>
    <mergeCell ref="C25:E25"/>
    <mergeCell ref="E4:I4"/>
    <mergeCell ref="E5:I5"/>
    <mergeCell ref="E6:I6"/>
    <mergeCell ref="B8:E9"/>
    <mergeCell ref="F8:H8"/>
    <mergeCell ref="I8:I9"/>
    <mergeCell ref="C47:E47"/>
    <mergeCell ref="C42:E42"/>
    <mergeCell ref="C43:E43"/>
    <mergeCell ref="C44:E44"/>
    <mergeCell ref="C45:E45"/>
    <mergeCell ref="C46:E46"/>
  </mergeCells>
  <phoneticPr fontId="2"/>
  <pageMargins left="0.70866141732283472" right="0.70866141732283472" top="0.31496062992125984" bottom="0.31496062992125984" header="0.19685039370078741" footer="0.19685039370078741"/>
  <pageSetup paperSize="9" scale="81"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'別紙A～G_応募書類一覧'!$H$1:$H$8</xm:f>
          </x14:formula1>
          <xm:sqref>B41:B47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view="pageBreakPreview" zoomScaleNormal="100" zoomScaleSheetLayoutView="100" workbookViewId="0">
      <selection activeCell="G1" sqref="G1"/>
    </sheetView>
  </sheetViews>
  <sheetFormatPr defaultRowHeight="13.5" x14ac:dyDescent="0.15"/>
  <cols>
    <col min="1" max="1" width="5.125" style="53" customWidth="1"/>
    <col min="2" max="2" width="17" style="54" customWidth="1"/>
    <col min="3" max="4" width="20.25" style="53" customWidth="1"/>
    <col min="5" max="5" width="17.5" style="54" bestFit="1" customWidth="1"/>
    <col min="6" max="6" width="26.5" style="53" customWidth="1"/>
    <col min="7" max="16384" width="9" style="53"/>
  </cols>
  <sheetData>
    <row r="1" spans="1:6" ht="21.75" customHeight="1" x14ac:dyDescent="0.15">
      <c r="A1" s="53" t="s">
        <v>190</v>
      </c>
    </row>
    <row r="2" spans="1:6" ht="33" customHeight="1" x14ac:dyDescent="0.15">
      <c r="A2" s="208" t="s">
        <v>57</v>
      </c>
      <c r="B2" s="207"/>
      <c r="C2" s="207"/>
      <c r="D2" s="207"/>
      <c r="E2" s="207"/>
      <c r="F2" s="207"/>
    </row>
    <row r="3" spans="1:6" ht="13.5" customHeight="1" x14ac:dyDescent="0.15">
      <c r="A3" s="201"/>
      <c r="B3" s="201" t="s">
        <v>58</v>
      </c>
      <c r="C3" s="202" t="s">
        <v>59</v>
      </c>
      <c r="D3" s="203" t="s">
        <v>60</v>
      </c>
      <c r="E3" s="201" t="s">
        <v>61</v>
      </c>
      <c r="F3" s="201" t="s">
        <v>62</v>
      </c>
    </row>
    <row r="4" spans="1:6" ht="33" customHeight="1" x14ac:dyDescent="0.15">
      <c r="A4" s="55">
        <v>1</v>
      </c>
      <c r="B4" s="56" t="s">
        <v>63</v>
      </c>
      <c r="C4" s="57" t="s">
        <v>286</v>
      </c>
      <c r="D4" s="58" t="s">
        <v>285</v>
      </c>
      <c r="E4" s="59">
        <v>16773</v>
      </c>
      <c r="F4" s="55" t="s">
        <v>312</v>
      </c>
    </row>
    <row r="5" spans="1:6" ht="33" customHeight="1" x14ac:dyDescent="0.15">
      <c r="A5" s="55">
        <v>2</v>
      </c>
      <c r="B5" s="52"/>
      <c r="C5" s="57"/>
      <c r="D5" s="58"/>
      <c r="E5" s="52"/>
      <c r="F5" s="55"/>
    </row>
    <row r="6" spans="1:6" ht="33" customHeight="1" x14ac:dyDescent="0.15">
      <c r="A6" s="55">
        <v>3</v>
      </c>
      <c r="B6" s="52"/>
      <c r="C6" s="57"/>
      <c r="D6" s="58"/>
      <c r="E6" s="52"/>
      <c r="F6" s="55"/>
    </row>
    <row r="7" spans="1:6" ht="33" customHeight="1" x14ac:dyDescent="0.15">
      <c r="A7" s="55">
        <v>4</v>
      </c>
      <c r="B7" s="52"/>
      <c r="C7" s="57"/>
      <c r="D7" s="58"/>
      <c r="E7" s="52"/>
      <c r="F7" s="55"/>
    </row>
    <row r="8" spans="1:6" ht="33" customHeight="1" x14ac:dyDescent="0.15">
      <c r="A8" s="55">
        <v>5</v>
      </c>
      <c r="B8" s="52"/>
      <c r="C8" s="57"/>
      <c r="D8" s="58"/>
      <c r="E8" s="52"/>
      <c r="F8" s="55"/>
    </row>
    <row r="9" spans="1:6" ht="33" customHeight="1" x14ac:dyDescent="0.15">
      <c r="A9" s="55">
        <v>6</v>
      </c>
      <c r="B9" s="52"/>
      <c r="C9" s="57"/>
      <c r="D9" s="58"/>
      <c r="E9" s="52"/>
      <c r="F9" s="55"/>
    </row>
    <row r="10" spans="1:6" ht="33" customHeight="1" x14ac:dyDescent="0.15">
      <c r="A10" s="55">
        <v>7</v>
      </c>
      <c r="B10" s="52"/>
      <c r="C10" s="57"/>
      <c r="D10" s="58"/>
      <c r="E10" s="52"/>
      <c r="F10" s="55"/>
    </row>
    <row r="11" spans="1:6" ht="33" customHeight="1" x14ac:dyDescent="0.15">
      <c r="A11" s="55">
        <v>8</v>
      </c>
      <c r="B11" s="52"/>
      <c r="C11" s="57"/>
      <c r="D11" s="58"/>
      <c r="E11" s="52"/>
      <c r="F11" s="55"/>
    </row>
    <row r="12" spans="1:6" ht="33" customHeight="1" x14ac:dyDescent="0.15">
      <c r="A12" s="55">
        <v>9</v>
      </c>
      <c r="B12" s="52"/>
      <c r="C12" s="57"/>
      <c r="D12" s="58"/>
      <c r="E12" s="52"/>
      <c r="F12" s="55"/>
    </row>
    <row r="13" spans="1:6" ht="33" customHeight="1" x14ac:dyDescent="0.15">
      <c r="A13" s="55">
        <v>10</v>
      </c>
      <c r="B13" s="52"/>
      <c r="C13" s="57"/>
      <c r="D13" s="58"/>
      <c r="E13" s="52"/>
      <c r="F13" s="55"/>
    </row>
    <row r="14" spans="1:6" ht="33" customHeight="1" x14ac:dyDescent="0.15">
      <c r="A14" s="55">
        <v>11</v>
      </c>
      <c r="B14" s="52"/>
      <c r="C14" s="57"/>
      <c r="D14" s="58"/>
      <c r="E14" s="52"/>
      <c r="F14" s="55"/>
    </row>
    <row r="15" spans="1:6" ht="33" customHeight="1" x14ac:dyDescent="0.15">
      <c r="A15" s="55">
        <v>12</v>
      </c>
      <c r="B15" s="52"/>
      <c r="C15" s="57"/>
      <c r="D15" s="58"/>
      <c r="E15" s="52"/>
      <c r="F15" s="55"/>
    </row>
    <row r="16" spans="1:6" ht="33" customHeight="1" x14ac:dyDescent="0.15">
      <c r="A16" s="55">
        <v>13</v>
      </c>
      <c r="B16" s="52"/>
      <c r="C16" s="57"/>
      <c r="D16" s="58"/>
      <c r="E16" s="52"/>
      <c r="F16" s="55"/>
    </row>
    <row r="17" spans="1:6" ht="33" customHeight="1" x14ac:dyDescent="0.15">
      <c r="A17" s="55">
        <v>14</v>
      </c>
      <c r="B17" s="52"/>
      <c r="C17" s="57"/>
      <c r="D17" s="58"/>
      <c r="E17" s="52"/>
      <c r="F17" s="55"/>
    </row>
    <row r="18" spans="1:6" ht="33" customHeight="1" x14ac:dyDescent="0.15">
      <c r="A18" s="55">
        <v>15</v>
      </c>
      <c r="B18" s="52"/>
      <c r="C18" s="57"/>
      <c r="D18" s="58"/>
      <c r="E18" s="52"/>
      <c r="F18" s="55"/>
    </row>
    <row r="19" spans="1:6" ht="33" customHeight="1" x14ac:dyDescent="0.15">
      <c r="A19" s="55">
        <v>16</v>
      </c>
      <c r="B19" s="52"/>
      <c r="C19" s="57"/>
      <c r="D19" s="58"/>
      <c r="E19" s="52"/>
      <c r="F19" s="55"/>
    </row>
    <row r="20" spans="1:6" ht="33" customHeight="1" x14ac:dyDescent="0.15">
      <c r="A20" s="55">
        <v>17</v>
      </c>
      <c r="B20" s="52"/>
      <c r="C20" s="57"/>
      <c r="D20" s="58"/>
      <c r="E20" s="52"/>
      <c r="F20" s="55"/>
    </row>
    <row r="21" spans="1:6" ht="33" customHeight="1" x14ac:dyDescent="0.15">
      <c r="A21" s="55">
        <v>18</v>
      </c>
      <c r="B21" s="52"/>
      <c r="C21" s="57"/>
      <c r="D21" s="58"/>
      <c r="E21" s="52"/>
      <c r="F21" s="55"/>
    </row>
    <row r="22" spans="1:6" ht="33" customHeight="1" x14ac:dyDescent="0.15">
      <c r="A22" s="55">
        <v>19</v>
      </c>
      <c r="B22" s="52"/>
      <c r="C22" s="57"/>
      <c r="D22" s="58"/>
      <c r="E22" s="52"/>
      <c r="F22" s="55"/>
    </row>
    <row r="23" spans="1:6" ht="33" customHeight="1" x14ac:dyDescent="0.15">
      <c r="A23" s="55">
        <v>20</v>
      </c>
      <c r="B23" s="52"/>
      <c r="C23" s="57"/>
      <c r="D23" s="58"/>
      <c r="E23" s="52"/>
      <c r="F23" s="55"/>
    </row>
    <row r="25" spans="1:6" ht="76.5" customHeight="1" x14ac:dyDescent="0.15">
      <c r="A25" s="500" t="s">
        <v>130</v>
      </c>
      <c r="B25" s="500"/>
      <c r="C25" s="500"/>
      <c r="D25" s="500"/>
      <c r="E25" s="500"/>
      <c r="F25" s="500"/>
    </row>
  </sheetData>
  <mergeCells count="1">
    <mergeCell ref="A25:F25"/>
  </mergeCells>
  <phoneticPr fontId="2"/>
  <printOptions horizontalCentered="1"/>
  <pageMargins left="0.70866141732283472" right="0.70866141732283472" top="0.31496062992125984" bottom="0.31496062992125984" header="0.19685039370078741" footer="0.19685039370078741"/>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view="pageBreakPreview" zoomScaleNormal="75" zoomScaleSheetLayoutView="100" workbookViewId="0">
      <selection activeCell="J1" sqref="J1"/>
    </sheetView>
  </sheetViews>
  <sheetFormatPr defaultRowHeight="13.5" x14ac:dyDescent="0.15"/>
  <cols>
    <col min="1" max="1" width="16.625" style="60" customWidth="1"/>
    <col min="2" max="2" width="20.875" style="60" customWidth="1"/>
    <col min="3" max="3" width="22.5" style="60" customWidth="1"/>
    <col min="4" max="4" width="12" style="60" customWidth="1"/>
    <col min="5" max="5" width="10.125" style="60" customWidth="1"/>
    <col min="6" max="6" width="13.875" style="60" customWidth="1"/>
    <col min="7" max="7" width="16.125" style="60" customWidth="1"/>
    <col min="8" max="16384" width="9" style="60"/>
  </cols>
  <sheetData>
    <row r="1" spans="1:15" x14ac:dyDescent="0.15">
      <c r="A1" s="60" t="s">
        <v>191</v>
      </c>
    </row>
    <row r="2" spans="1:15" ht="22.5" customHeight="1" x14ac:dyDescent="0.15">
      <c r="A2" s="206" t="s">
        <v>115</v>
      </c>
      <c r="B2" s="205"/>
      <c r="C2" s="205"/>
      <c r="D2" s="205"/>
      <c r="E2" s="205"/>
      <c r="F2" s="205"/>
      <c r="G2" s="205"/>
      <c r="H2" s="205"/>
      <c r="I2" s="205"/>
      <c r="J2" s="61"/>
      <c r="K2" s="61"/>
      <c r="L2" s="61"/>
      <c r="M2" s="61"/>
      <c r="N2" s="61"/>
      <c r="O2" s="61"/>
    </row>
    <row r="3" spans="1:15" ht="23.25" customHeight="1" x14ac:dyDescent="0.15">
      <c r="A3" s="136" t="s">
        <v>68</v>
      </c>
    </row>
    <row r="4" spans="1:15" ht="52.5" customHeight="1" x14ac:dyDescent="0.15">
      <c r="A4" s="62" t="s">
        <v>69</v>
      </c>
      <c r="B4" s="62" t="s">
        <v>70</v>
      </c>
      <c r="C4" s="62" t="s">
        <v>71</v>
      </c>
      <c r="D4" s="62" t="s">
        <v>72</v>
      </c>
      <c r="E4" s="62" t="s">
        <v>73</v>
      </c>
      <c r="F4" s="62" t="s">
        <v>74</v>
      </c>
      <c r="G4" s="62" t="s">
        <v>75</v>
      </c>
      <c r="H4" s="63" t="s">
        <v>76</v>
      </c>
      <c r="I4" s="63" t="s">
        <v>77</v>
      </c>
    </row>
    <row r="5" spans="1:15" ht="43.5" customHeight="1" x14ac:dyDescent="0.15">
      <c r="A5" s="64" t="s">
        <v>120</v>
      </c>
      <c r="B5" s="65" t="s">
        <v>78</v>
      </c>
      <c r="C5" s="65" t="s">
        <v>176</v>
      </c>
      <c r="D5" s="65">
        <v>31050000</v>
      </c>
      <c r="E5" s="66">
        <v>40544</v>
      </c>
      <c r="F5" s="62" t="s">
        <v>79</v>
      </c>
      <c r="G5" s="65"/>
      <c r="H5" s="62" t="s">
        <v>80</v>
      </c>
      <c r="I5" s="62" t="s">
        <v>80</v>
      </c>
    </row>
    <row r="6" spans="1:15" ht="43.5" customHeight="1" x14ac:dyDescent="0.15">
      <c r="A6" s="65"/>
      <c r="B6" s="65"/>
      <c r="C6" s="65"/>
      <c r="D6" s="65"/>
      <c r="E6" s="65"/>
      <c r="F6" s="65"/>
      <c r="G6" s="65"/>
      <c r="H6" s="62"/>
      <c r="I6" s="62"/>
    </row>
    <row r="7" spans="1:15" ht="43.5" customHeight="1" x14ac:dyDescent="0.15">
      <c r="A7" s="65"/>
      <c r="B7" s="65"/>
      <c r="C7" s="65"/>
      <c r="D7" s="65"/>
      <c r="E7" s="65"/>
      <c r="F7" s="65"/>
      <c r="G7" s="65"/>
      <c r="H7" s="62"/>
      <c r="I7" s="62"/>
    </row>
    <row r="8" spans="1:15" ht="43.5" customHeight="1" x14ac:dyDescent="0.15">
      <c r="A8" s="65"/>
      <c r="B8" s="65"/>
      <c r="C8" s="65"/>
      <c r="D8" s="65"/>
      <c r="E8" s="65"/>
      <c r="F8" s="65"/>
      <c r="G8" s="65"/>
      <c r="H8" s="62"/>
      <c r="I8" s="62"/>
    </row>
    <row r="9" spans="1:15" ht="43.5" customHeight="1" x14ac:dyDescent="0.15">
      <c r="A9" s="65"/>
      <c r="B9" s="65"/>
      <c r="C9" s="65"/>
      <c r="D9" s="65"/>
      <c r="E9" s="65"/>
      <c r="F9" s="65"/>
      <c r="G9" s="65"/>
      <c r="H9" s="62"/>
      <c r="I9" s="62"/>
    </row>
    <row r="10" spans="1:15" x14ac:dyDescent="0.15">
      <c r="A10" s="60" t="s">
        <v>81</v>
      </c>
    </row>
    <row r="12" spans="1:15" ht="23.25" customHeight="1" x14ac:dyDescent="0.15">
      <c r="A12" s="136" t="s">
        <v>82</v>
      </c>
    </row>
    <row r="13" spans="1:15" ht="52.5" customHeight="1" x14ac:dyDescent="0.15">
      <c r="A13" s="62" t="s">
        <v>69</v>
      </c>
      <c r="B13" s="62" t="s">
        <v>70</v>
      </c>
      <c r="C13" s="501" t="s">
        <v>71</v>
      </c>
      <c r="D13" s="502"/>
      <c r="E13" s="503"/>
      <c r="F13" s="62" t="s">
        <v>74</v>
      </c>
      <c r="G13" s="501" t="s">
        <v>75</v>
      </c>
      <c r="H13" s="502"/>
      <c r="I13" s="503"/>
    </row>
    <row r="14" spans="1:15" ht="30.75" customHeight="1" x14ac:dyDescent="0.15">
      <c r="A14" s="65"/>
      <c r="B14" s="65"/>
      <c r="C14" s="501"/>
      <c r="D14" s="502"/>
      <c r="E14" s="503"/>
      <c r="F14" s="65"/>
      <c r="G14" s="501"/>
      <c r="H14" s="502"/>
      <c r="I14" s="503"/>
    </row>
    <row r="15" spans="1:15" ht="30.75" customHeight="1" x14ac:dyDescent="0.15">
      <c r="A15" s="65"/>
      <c r="B15" s="65"/>
      <c r="C15" s="501"/>
      <c r="D15" s="502"/>
      <c r="E15" s="503"/>
      <c r="F15" s="65"/>
      <c r="G15" s="501"/>
      <c r="H15" s="502"/>
      <c r="I15" s="503"/>
    </row>
    <row r="16" spans="1:15" ht="30.75" customHeight="1" x14ac:dyDescent="0.15">
      <c r="A16" s="65"/>
      <c r="B16" s="65"/>
      <c r="C16" s="501"/>
      <c r="D16" s="502"/>
      <c r="E16" s="503"/>
      <c r="F16" s="65"/>
      <c r="G16" s="501"/>
      <c r="H16" s="502"/>
      <c r="I16" s="503"/>
    </row>
    <row r="17" spans="1:1" x14ac:dyDescent="0.15">
      <c r="A17" s="60" t="s">
        <v>129</v>
      </c>
    </row>
  </sheetData>
  <mergeCells count="8">
    <mergeCell ref="C13:E13"/>
    <mergeCell ref="C14:E14"/>
    <mergeCell ref="C15:E15"/>
    <mergeCell ref="C16:E16"/>
    <mergeCell ref="G16:I16"/>
    <mergeCell ref="G15:I15"/>
    <mergeCell ref="G14:I14"/>
    <mergeCell ref="G13:I13"/>
  </mergeCells>
  <phoneticPr fontId="2"/>
  <printOptions horizontalCentered="1" verticalCentered="1"/>
  <pageMargins left="0.70866141732283472" right="0.70866141732283472" top="0.70866141732283472" bottom="0.70866141732283472" header="0.19685039370078741" footer="0.1968503937007874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8"/>
  <sheetViews>
    <sheetView view="pageBreakPreview" zoomScaleNormal="100" zoomScaleSheetLayoutView="100" workbookViewId="0">
      <selection activeCell="AL1" sqref="AL1"/>
    </sheetView>
  </sheetViews>
  <sheetFormatPr defaultRowHeight="12" x14ac:dyDescent="0.15"/>
  <cols>
    <col min="1" max="1" width="3.75" style="140" customWidth="1"/>
    <col min="2" max="2" width="11.25" style="140" customWidth="1"/>
    <col min="3" max="3" width="2.625" style="140" customWidth="1"/>
    <col min="4" max="4" width="5.625" style="140" customWidth="1"/>
    <col min="5" max="5" width="11.25" style="140" customWidth="1"/>
    <col min="6" max="33" width="2.625" style="140" customWidth="1"/>
    <col min="34" max="34" width="5.5" style="140" customWidth="1"/>
    <col min="35" max="35" width="8" style="140" customWidth="1"/>
    <col min="36" max="36" width="7.375" style="140" customWidth="1"/>
    <col min="37" max="37" width="2.5" style="140" customWidth="1"/>
    <col min="38" max="256" width="9" style="140"/>
    <col min="257" max="257" width="3.75" style="140" customWidth="1"/>
    <col min="258" max="258" width="11.25" style="140" customWidth="1"/>
    <col min="259" max="259" width="2.625" style="140" customWidth="1"/>
    <col min="260" max="260" width="5.625" style="140" customWidth="1"/>
    <col min="261" max="261" width="11.25" style="140" customWidth="1"/>
    <col min="262" max="289" width="2.625" style="140" customWidth="1"/>
    <col min="290" max="290" width="5.5" style="140" customWidth="1"/>
    <col min="291" max="291" width="8" style="140" customWidth="1"/>
    <col min="292" max="292" width="7.375" style="140" customWidth="1"/>
    <col min="293" max="293" width="2.5" style="140" customWidth="1"/>
    <col min="294" max="512" width="9" style="140"/>
    <col min="513" max="513" width="3.75" style="140" customWidth="1"/>
    <col min="514" max="514" width="11.25" style="140" customWidth="1"/>
    <col min="515" max="515" width="2.625" style="140" customWidth="1"/>
    <col min="516" max="516" width="5.625" style="140" customWidth="1"/>
    <col min="517" max="517" width="11.25" style="140" customWidth="1"/>
    <col min="518" max="545" width="2.625" style="140" customWidth="1"/>
    <col min="546" max="546" width="5.5" style="140" customWidth="1"/>
    <col min="547" max="547" width="8" style="140" customWidth="1"/>
    <col min="548" max="548" width="7.375" style="140" customWidth="1"/>
    <col min="549" max="549" width="2.5" style="140" customWidth="1"/>
    <col min="550" max="768" width="9" style="140"/>
    <col min="769" max="769" width="3.75" style="140" customWidth="1"/>
    <col min="770" max="770" width="11.25" style="140" customWidth="1"/>
    <col min="771" max="771" width="2.625" style="140" customWidth="1"/>
    <col min="772" max="772" width="5.625" style="140" customWidth="1"/>
    <col min="773" max="773" width="11.25" style="140" customWidth="1"/>
    <col min="774" max="801" width="2.625" style="140" customWidth="1"/>
    <col min="802" max="802" width="5.5" style="140" customWidth="1"/>
    <col min="803" max="803" width="8" style="140" customWidth="1"/>
    <col min="804" max="804" width="7.375" style="140" customWidth="1"/>
    <col min="805" max="805" width="2.5" style="140" customWidth="1"/>
    <col min="806" max="1024" width="9" style="140"/>
    <col min="1025" max="1025" width="3.75" style="140" customWidth="1"/>
    <col min="1026" max="1026" width="11.25" style="140" customWidth="1"/>
    <col min="1027" max="1027" width="2.625" style="140" customWidth="1"/>
    <col min="1028" max="1028" width="5.625" style="140" customWidth="1"/>
    <col min="1029" max="1029" width="11.25" style="140" customWidth="1"/>
    <col min="1030" max="1057" width="2.625" style="140" customWidth="1"/>
    <col min="1058" max="1058" width="5.5" style="140" customWidth="1"/>
    <col min="1059" max="1059" width="8" style="140" customWidth="1"/>
    <col min="1060" max="1060" width="7.375" style="140" customWidth="1"/>
    <col min="1061" max="1061" width="2.5" style="140" customWidth="1"/>
    <col min="1062" max="1280" width="9" style="140"/>
    <col min="1281" max="1281" width="3.75" style="140" customWidth="1"/>
    <col min="1282" max="1282" width="11.25" style="140" customWidth="1"/>
    <col min="1283" max="1283" width="2.625" style="140" customWidth="1"/>
    <col min="1284" max="1284" width="5.625" style="140" customWidth="1"/>
    <col min="1285" max="1285" width="11.25" style="140" customWidth="1"/>
    <col min="1286" max="1313" width="2.625" style="140" customWidth="1"/>
    <col min="1314" max="1314" width="5.5" style="140" customWidth="1"/>
    <col min="1315" max="1315" width="8" style="140" customWidth="1"/>
    <col min="1316" max="1316" width="7.375" style="140" customWidth="1"/>
    <col min="1317" max="1317" width="2.5" style="140" customWidth="1"/>
    <col min="1318" max="1536" width="9" style="140"/>
    <col min="1537" max="1537" width="3.75" style="140" customWidth="1"/>
    <col min="1538" max="1538" width="11.25" style="140" customWidth="1"/>
    <col min="1539" max="1539" width="2.625" style="140" customWidth="1"/>
    <col min="1540" max="1540" width="5.625" style="140" customWidth="1"/>
    <col min="1541" max="1541" width="11.25" style="140" customWidth="1"/>
    <col min="1542" max="1569" width="2.625" style="140" customWidth="1"/>
    <col min="1570" max="1570" width="5.5" style="140" customWidth="1"/>
    <col min="1571" max="1571" width="8" style="140" customWidth="1"/>
    <col min="1572" max="1572" width="7.375" style="140" customWidth="1"/>
    <col min="1573" max="1573" width="2.5" style="140" customWidth="1"/>
    <col min="1574" max="1792" width="9" style="140"/>
    <col min="1793" max="1793" width="3.75" style="140" customWidth="1"/>
    <col min="1794" max="1794" width="11.25" style="140" customWidth="1"/>
    <col min="1795" max="1795" width="2.625" style="140" customWidth="1"/>
    <col min="1796" max="1796" width="5.625" style="140" customWidth="1"/>
    <col min="1797" max="1797" width="11.25" style="140" customWidth="1"/>
    <col min="1798" max="1825" width="2.625" style="140" customWidth="1"/>
    <col min="1826" max="1826" width="5.5" style="140" customWidth="1"/>
    <col min="1827" max="1827" width="8" style="140" customWidth="1"/>
    <col min="1828" max="1828" width="7.375" style="140" customWidth="1"/>
    <col min="1829" max="1829" width="2.5" style="140" customWidth="1"/>
    <col min="1830" max="2048" width="9" style="140"/>
    <col min="2049" max="2049" width="3.75" style="140" customWidth="1"/>
    <col min="2050" max="2050" width="11.25" style="140" customWidth="1"/>
    <col min="2051" max="2051" width="2.625" style="140" customWidth="1"/>
    <col min="2052" max="2052" width="5.625" style="140" customWidth="1"/>
    <col min="2053" max="2053" width="11.25" style="140" customWidth="1"/>
    <col min="2054" max="2081" width="2.625" style="140" customWidth="1"/>
    <col min="2082" max="2082" width="5.5" style="140" customWidth="1"/>
    <col min="2083" max="2083" width="8" style="140" customWidth="1"/>
    <col min="2084" max="2084" width="7.375" style="140" customWidth="1"/>
    <col min="2085" max="2085" width="2.5" style="140" customWidth="1"/>
    <col min="2086" max="2304" width="9" style="140"/>
    <col min="2305" max="2305" width="3.75" style="140" customWidth="1"/>
    <col min="2306" max="2306" width="11.25" style="140" customWidth="1"/>
    <col min="2307" max="2307" width="2.625" style="140" customWidth="1"/>
    <col min="2308" max="2308" width="5.625" style="140" customWidth="1"/>
    <col min="2309" max="2309" width="11.25" style="140" customWidth="1"/>
    <col min="2310" max="2337" width="2.625" style="140" customWidth="1"/>
    <col min="2338" max="2338" width="5.5" style="140" customWidth="1"/>
    <col min="2339" max="2339" width="8" style="140" customWidth="1"/>
    <col min="2340" max="2340" width="7.375" style="140" customWidth="1"/>
    <col min="2341" max="2341" width="2.5" style="140" customWidth="1"/>
    <col min="2342" max="2560" width="9" style="140"/>
    <col min="2561" max="2561" width="3.75" style="140" customWidth="1"/>
    <col min="2562" max="2562" width="11.25" style="140" customWidth="1"/>
    <col min="2563" max="2563" width="2.625" style="140" customWidth="1"/>
    <col min="2564" max="2564" width="5.625" style="140" customWidth="1"/>
    <col min="2565" max="2565" width="11.25" style="140" customWidth="1"/>
    <col min="2566" max="2593" width="2.625" style="140" customWidth="1"/>
    <col min="2594" max="2594" width="5.5" style="140" customWidth="1"/>
    <col min="2595" max="2595" width="8" style="140" customWidth="1"/>
    <col min="2596" max="2596" width="7.375" style="140" customWidth="1"/>
    <col min="2597" max="2597" width="2.5" style="140" customWidth="1"/>
    <col min="2598" max="2816" width="9" style="140"/>
    <col min="2817" max="2817" width="3.75" style="140" customWidth="1"/>
    <col min="2818" max="2818" width="11.25" style="140" customWidth="1"/>
    <col min="2819" max="2819" width="2.625" style="140" customWidth="1"/>
    <col min="2820" max="2820" width="5.625" style="140" customWidth="1"/>
    <col min="2821" max="2821" width="11.25" style="140" customWidth="1"/>
    <col min="2822" max="2849" width="2.625" style="140" customWidth="1"/>
    <col min="2850" max="2850" width="5.5" style="140" customWidth="1"/>
    <col min="2851" max="2851" width="8" style="140" customWidth="1"/>
    <col min="2852" max="2852" width="7.375" style="140" customWidth="1"/>
    <col min="2853" max="2853" width="2.5" style="140" customWidth="1"/>
    <col min="2854" max="3072" width="9" style="140"/>
    <col min="3073" max="3073" width="3.75" style="140" customWidth="1"/>
    <col min="3074" max="3074" width="11.25" style="140" customWidth="1"/>
    <col min="3075" max="3075" width="2.625" style="140" customWidth="1"/>
    <col min="3076" max="3076" width="5.625" style="140" customWidth="1"/>
    <col min="3077" max="3077" width="11.25" style="140" customWidth="1"/>
    <col min="3078" max="3105" width="2.625" style="140" customWidth="1"/>
    <col min="3106" max="3106" width="5.5" style="140" customWidth="1"/>
    <col min="3107" max="3107" width="8" style="140" customWidth="1"/>
    <col min="3108" max="3108" width="7.375" style="140" customWidth="1"/>
    <col min="3109" max="3109" width="2.5" style="140" customWidth="1"/>
    <col min="3110" max="3328" width="9" style="140"/>
    <col min="3329" max="3329" width="3.75" style="140" customWidth="1"/>
    <col min="3330" max="3330" width="11.25" style="140" customWidth="1"/>
    <col min="3331" max="3331" width="2.625" style="140" customWidth="1"/>
    <col min="3332" max="3332" width="5.625" style="140" customWidth="1"/>
    <col min="3333" max="3333" width="11.25" style="140" customWidth="1"/>
    <col min="3334" max="3361" width="2.625" style="140" customWidth="1"/>
    <col min="3362" max="3362" width="5.5" style="140" customWidth="1"/>
    <col min="3363" max="3363" width="8" style="140" customWidth="1"/>
    <col min="3364" max="3364" width="7.375" style="140" customWidth="1"/>
    <col min="3365" max="3365" width="2.5" style="140" customWidth="1"/>
    <col min="3366" max="3584" width="9" style="140"/>
    <col min="3585" max="3585" width="3.75" style="140" customWidth="1"/>
    <col min="3586" max="3586" width="11.25" style="140" customWidth="1"/>
    <col min="3587" max="3587" width="2.625" style="140" customWidth="1"/>
    <col min="3588" max="3588" width="5.625" style="140" customWidth="1"/>
    <col min="3589" max="3589" width="11.25" style="140" customWidth="1"/>
    <col min="3590" max="3617" width="2.625" style="140" customWidth="1"/>
    <col min="3618" max="3618" width="5.5" style="140" customWidth="1"/>
    <col min="3619" max="3619" width="8" style="140" customWidth="1"/>
    <col min="3620" max="3620" width="7.375" style="140" customWidth="1"/>
    <col min="3621" max="3621" width="2.5" style="140" customWidth="1"/>
    <col min="3622" max="3840" width="9" style="140"/>
    <col min="3841" max="3841" width="3.75" style="140" customWidth="1"/>
    <col min="3842" max="3842" width="11.25" style="140" customWidth="1"/>
    <col min="3843" max="3843" width="2.625" style="140" customWidth="1"/>
    <col min="3844" max="3844" width="5.625" style="140" customWidth="1"/>
    <col min="3845" max="3845" width="11.25" style="140" customWidth="1"/>
    <col min="3846" max="3873" width="2.625" style="140" customWidth="1"/>
    <col min="3874" max="3874" width="5.5" style="140" customWidth="1"/>
    <col min="3875" max="3875" width="8" style="140" customWidth="1"/>
    <col min="3876" max="3876" width="7.375" style="140" customWidth="1"/>
    <col min="3877" max="3877" width="2.5" style="140" customWidth="1"/>
    <col min="3878" max="4096" width="9" style="140"/>
    <col min="4097" max="4097" width="3.75" style="140" customWidth="1"/>
    <col min="4098" max="4098" width="11.25" style="140" customWidth="1"/>
    <col min="4099" max="4099" width="2.625" style="140" customWidth="1"/>
    <col min="4100" max="4100" width="5.625" style="140" customWidth="1"/>
    <col min="4101" max="4101" width="11.25" style="140" customWidth="1"/>
    <col min="4102" max="4129" width="2.625" style="140" customWidth="1"/>
    <col min="4130" max="4130" width="5.5" style="140" customWidth="1"/>
    <col min="4131" max="4131" width="8" style="140" customWidth="1"/>
    <col min="4132" max="4132" width="7.375" style="140" customWidth="1"/>
    <col min="4133" max="4133" width="2.5" style="140" customWidth="1"/>
    <col min="4134" max="4352" width="9" style="140"/>
    <col min="4353" max="4353" width="3.75" style="140" customWidth="1"/>
    <col min="4354" max="4354" width="11.25" style="140" customWidth="1"/>
    <col min="4355" max="4355" width="2.625" style="140" customWidth="1"/>
    <col min="4356" max="4356" width="5.625" style="140" customWidth="1"/>
    <col min="4357" max="4357" width="11.25" style="140" customWidth="1"/>
    <col min="4358" max="4385" width="2.625" style="140" customWidth="1"/>
    <col min="4386" max="4386" width="5.5" style="140" customWidth="1"/>
    <col min="4387" max="4387" width="8" style="140" customWidth="1"/>
    <col min="4388" max="4388" width="7.375" style="140" customWidth="1"/>
    <col min="4389" max="4389" width="2.5" style="140" customWidth="1"/>
    <col min="4390" max="4608" width="9" style="140"/>
    <col min="4609" max="4609" width="3.75" style="140" customWidth="1"/>
    <col min="4610" max="4610" width="11.25" style="140" customWidth="1"/>
    <col min="4611" max="4611" width="2.625" style="140" customWidth="1"/>
    <col min="4612" max="4612" width="5.625" style="140" customWidth="1"/>
    <col min="4613" max="4613" width="11.25" style="140" customWidth="1"/>
    <col min="4614" max="4641" width="2.625" style="140" customWidth="1"/>
    <col min="4642" max="4642" width="5.5" style="140" customWidth="1"/>
    <col min="4643" max="4643" width="8" style="140" customWidth="1"/>
    <col min="4644" max="4644" width="7.375" style="140" customWidth="1"/>
    <col min="4645" max="4645" width="2.5" style="140" customWidth="1"/>
    <col min="4646" max="4864" width="9" style="140"/>
    <col min="4865" max="4865" width="3.75" style="140" customWidth="1"/>
    <col min="4866" max="4866" width="11.25" style="140" customWidth="1"/>
    <col min="4867" max="4867" width="2.625" style="140" customWidth="1"/>
    <col min="4868" max="4868" width="5.625" style="140" customWidth="1"/>
    <col min="4869" max="4869" width="11.25" style="140" customWidth="1"/>
    <col min="4870" max="4897" width="2.625" style="140" customWidth="1"/>
    <col min="4898" max="4898" width="5.5" style="140" customWidth="1"/>
    <col min="4899" max="4899" width="8" style="140" customWidth="1"/>
    <col min="4900" max="4900" width="7.375" style="140" customWidth="1"/>
    <col min="4901" max="4901" width="2.5" style="140" customWidth="1"/>
    <col min="4902" max="5120" width="9" style="140"/>
    <col min="5121" max="5121" width="3.75" style="140" customWidth="1"/>
    <col min="5122" max="5122" width="11.25" style="140" customWidth="1"/>
    <col min="5123" max="5123" width="2.625" style="140" customWidth="1"/>
    <col min="5124" max="5124" width="5.625" style="140" customWidth="1"/>
    <col min="5125" max="5125" width="11.25" style="140" customWidth="1"/>
    <col min="5126" max="5153" width="2.625" style="140" customWidth="1"/>
    <col min="5154" max="5154" width="5.5" style="140" customWidth="1"/>
    <col min="5155" max="5155" width="8" style="140" customWidth="1"/>
    <col min="5156" max="5156" width="7.375" style="140" customWidth="1"/>
    <col min="5157" max="5157" width="2.5" style="140" customWidth="1"/>
    <col min="5158" max="5376" width="9" style="140"/>
    <col min="5377" max="5377" width="3.75" style="140" customWidth="1"/>
    <col min="5378" max="5378" width="11.25" style="140" customWidth="1"/>
    <col min="5379" max="5379" width="2.625" style="140" customWidth="1"/>
    <col min="5380" max="5380" width="5.625" style="140" customWidth="1"/>
    <col min="5381" max="5381" width="11.25" style="140" customWidth="1"/>
    <col min="5382" max="5409" width="2.625" style="140" customWidth="1"/>
    <col min="5410" max="5410" width="5.5" style="140" customWidth="1"/>
    <col min="5411" max="5411" width="8" style="140" customWidth="1"/>
    <col min="5412" max="5412" width="7.375" style="140" customWidth="1"/>
    <col min="5413" max="5413" width="2.5" style="140" customWidth="1"/>
    <col min="5414" max="5632" width="9" style="140"/>
    <col min="5633" max="5633" width="3.75" style="140" customWidth="1"/>
    <col min="5634" max="5634" width="11.25" style="140" customWidth="1"/>
    <col min="5635" max="5635" width="2.625" style="140" customWidth="1"/>
    <col min="5636" max="5636" width="5.625" style="140" customWidth="1"/>
    <col min="5637" max="5637" width="11.25" style="140" customWidth="1"/>
    <col min="5638" max="5665" width="2.625" style="140" customWidth="1"/>
    <col min="5666" max="5666" width="5.5" style="140" customWidth="1"/>
    <col min="5667" max="5667" width="8" style="140" customWidth="1"/>
    <col min="5668" max="5668" width="7.375" style="140" customWidth="1"/>
    <col min="5669" max="5669" width="2.5" style="140" customWidth="1"/>
    <col min="5670" max="5888" width="9" style="140"/>
    <col min="5889" max="5889" width="3.75" style="140" customWidth="1"/>
    <col min="5890" max="5890" width="11.25" style="140" customWidth="1"/>
    <col min="5891" max="5891" width="2.625" style="140" customWidth="1"/>
    <col min="5892" max="5892" width="5.625" style="140" customWidth="1"/>
    <col min="5893" max="5893" width="11.25" style="140" customWidth="1"/>
    <col min="5894" max="5921" width="2.625" style="140" customWidth="1"/>
    <col min="5922" max="5922" width="5.5" style="140" customWidth="1"/>
    <col min="5923" max="5923" width="8" style="140" customWidth="1"/>
    <col min="5924" max="5924" width="7.375" style="140" customWidth="1"/>
    <col min="5925" max="5925" width="2.5" style="140" customWidth="1"/>
    <col min="5926" max="6144" width="9" style="140"/>
    <col min="6145" max="6145" width="3.75" style="140" customWidth="1"/>
    <col min="6146" max="6146" width="11.25" style="140" customWidth="1"/>
    <col min="6147" max="6147" width="2.625" style="140" customWidth="1"/>
    <col min="6148" max="6148" width="5.625" style="140" customWidth="1"/>
    <col min="6149" max="6149" width="11.25" style="140" customWidth="1"/>
    <col min="6150" max="6177" width="2.625" style="140" customWidth="1"/>
    <col min="6178" max="6178" width="5.5" style="140" customWidth="1"/>
    <col min="6179" max="6179" width="8" style="140" customWidth="1"/>
    <col min="6180" max="6180" width="7.375" style="140" customWidth="1"/>
    <col min="6181" max="6181" width="2.5" style="140" customWidth="1"/>
    <col min="6182" max="6400" width="9" style="140"/>
    <col min="6401" max="6401" width="3.75" style="140" customWidth="1"/>
    <col min="6402" max="6402" width="11.25" style="140" customWidth="1"/>
    <col min="6403" max="6403" width="2.625" style="140" customWidth="1"/>
    <col min="6404" max="6404" width="5.625" style="140" customWidth="1"/>
    <col min="6405" max="6405" width="11.25" style="140" customWidth="1"/>
    <col min="6406" max="6433" width="2.625" style="140" customWidth="1"/>
    <col min="6434" max="6434" width="5.5" style="140" customWidth="1"/>
    <col min="6435" max="6435" width="8" style="140" customWidth="1"/>
    <col min="6436" max="6436" width="7.375" style="140" customWidth="1"/>
    <col min="6437" max="6437" width="2.5" style="140" customWidth="1"/>
    <col min="6438" max="6656" width="9" style="140"/>
    <col min="6657" max="6657" width="3.75" style="140" customWidth="1"/>
    <col min="6658" max="6658" width="11.25" style="140" customWidth="1"/>
    <col min="6659" max="6659" width="2.625" style="140" customWidth="1"/>
    <col min="6660" max="6660" width="5.625" style="140" customWidth="1"/>
    <col min="6661" max="6661" width="11.25" style="140" customWidth="1"/>
    <col min="6662" max="6689" width="2.625" style="140" customWidth="1"/>
    <col min="6690" max="6690" width="5.5" style="140" customWidth="1"/>
    <col min="6691" max="6691" width="8" style="140" customWidth="1"/>
    <col min="6692" max="6692" width="7.375" style="140" customWidth="1"/>
    <col min="6693" max="6693" width="2.5" style="140" customWidth="1"/>
    <col min="6694" max="6912" width="9" style="140"/>
    <col min="6913" max="6913" width="3.75" style="140" customWidth="1"/>
    <col min="6914" max="6914" width="11.25" style="140" customWidth="1"/>
    <col min="6915" max="6915" width="2.625" style="140" customWidth="1"/>
    <col min="6916" max="6916" width="5.625" style="140" customWidth="1"/>
    <col min="6917" max="6917" width="11.25" style="140" customWidth="1"/>
    <col min="6918" max="6945" width="2.625" style="140" customWidth="1"/>
    <col min="6946" max="6946" width="5.5" style="140" customWidth="1"/>
    <col min="6947" max="6947" width="8" style="140" customWidth="1"/>
    <col min="6948" max="6948" width="7.375" style="140" customWidth="1"/>
    <col min="6949" max="6949" width="2.5" style="140" customWidth="1"/>
    <col min="6950" max="7168" width="9" style="140"/>
    <col min="7169" max="7169" width="3.75" style="140" customWidth="1"/>
    <col min="7170" max="7170" width="11.25" style="140" customWidth="1"/>
    <col min="7171" max="7171" width="2.625" style="140" customWidth="1"/>
    <col min="7172" max="7172" width="5.625" style="140" customWidth="1"/>
    <col min="7173" max="7173" width="11.25" style="140" customWidth="1"/>
    <col min="7174" max="7201" width="2.625" style="140" customWidth="1"/>
    <col min="7202" max="7202" width="5.5" style="140" customWidth="1"/>
    <col min="7203" max="7203" width="8" style="140" customWidth="1"/>
    <col min="7204" max="7204" width="7.375" style="140" customWidth="1"/>
    <col min="7205" max="7205" width="2.5" style="140" customWidth="1"/>
    <col min="7206" max="7424" width="9" style="140"/>
    <col min="7425" max="7425" width="3.75" style="140" customWidth="1"/>
    <col min="7426" max="7426" width="11.25" style="140" customWidth="1"/>
    <col min="7427" max="7427" width="2.625" style="140" customWidth="1"/>
    <col min="7428" max="7428" width="5.625" style="140" customWidth="1"/>
    <col min="7429" max="7429" width="11.25" style="140" customWidth="1"/>
    <col min="7430" max="7457" width="2.625" style="140" customWidth="1"/>
    <col min="7458" max="7458" width="5.5" style="140" customWidth="1"/>
    <col min="7459" max="7459" width="8" style="140" customWidth="1"/>
    <col min="7460" max="7460" width="7.375" style="140" customWidth="1"/>
    <col min="7461" max="7461" width="2.5" style="140" customWidth="1"/>
    <col min="7462" max="7680" width="9" style="140"/>
    <col min="7681" max="7681" width="3.75" style="140" customWidth="1"/>
    <col min="7682" max="7682" width="11.25" style="140" customWidth="1"/>
    <col min="7683" max="7683" width="2.625" style="140" customWidth="1"/>
    <col min="7684" max="7684" width="5.625" style="140" customWidth="1"/>
    <col min="7685" max="7685" width="11.25" style="140" customWidth="1"/>
    <col min="7686" max="7713" width="2.625" style="140" customWidth="1"/>
    <col min="7714" max="7714" width="5.5" style="140" customWidth="1"/>
    <col min="7715" max="7715" width="8" style="140" customWidth="1"/>
    <col min="7716" max="7716" width="7.375" style="140" customWidth="1"/>
    <col min="7717" max="7717" width="2.5" style="140" customWidth="1"/>
    <col min="7718" max="7936" width="9" style="140"/>
    <col min="7937" max="7937" width="3.75" style="140" customWidth="1"/>
    <col min="7938" max="7938" width="11.25" style="140" customWidth="1"/>
    <col min="7939" max="7939" width="2.625" style="140" customWidth="1"/>
    <col min="7940" max="7940" width="5.625" style="140" customWidth="1"/>
    <col min="7941" max="7941" width="11.25" style="140" customWidth="1"/>
    <col min="7942" max="7969" width="2.625" style="140" customWidth="1"/>
    <col min="7970" max="7970" width="5.5" style="140" customWidth="1"/>
    <col min="7971" max="7971" width="8" style="140" customWidth="1"/>
    <col min="7972" max="7972" width="7.375" style="140" customWidth="1"/>
    <col min="7973" max="7973" width="2.5" style="140" customWidth="1"/>
    <col min="7974" max="8192" width="9" style="140"/>
    <col min="8193" max="8193" width="3.75" style="140" customWidth="1"/>
    <col min="8194" max="8194" width="11.25" style="140" customWidth="1"/>
    <col min="8195" max="8195" width="2.625" style="140" customWidth="1"/>
    <col min="8196" max="8196" width="5.625" style="140" customWidth="1"/>
    <col min="8197" max="8197" width="11.25" style="140" customWidth="1"/>
    <col min="8198" max="8225" width="2.625" style="140" customWidth="1"/>
    <col min="8226" max="8226" width="5.5" style="140" customWidth="1"/>
    <col min="8227" max="8227" width="8" style="140" customWidth="1"/>
    <col min="8228" max="8228" width="7.375" style="140" customWidth="1"/>
    <col min="8229" max="8229" width="2.5" style="140" customWidth="1"/>
    <col min="8230" max="8448" width="9" style="140"/>
    <col min="8449" max="8449" width="3.75" style="140" customWidth="1"/>
    <col min="8450" max="8450" width="11.25" style="140" customWidth="1"/>
    <col min="8451" max="8451" width="2.625" style="140" customWidth="1"/>
    <col min="8452" max="8452" width="5.625" style="140" customWidth="1"/>
    <col min="8453" max="8453" width="11.25" style="140" customWidth="1"/>
    <col min="8454" max="8481" width="2.625" style="140" customWidth="1"/>
    <col min="8482" max="8482" width="5.5" style="140" customWidth="1"/>
    <col min="8483" max="8483" width="8" style="140" customWidth="1"/>
    <col min="8484" max="8484" width="7.375" style="140" customWidth="1"/>
    <col min="8485" max="8485" width="2.5" style="140" customWidth="1"/>
    <col min="8486" max="8704" width="9" style="140"/>
    <col min="8705" max="8705" width="3.75" style="140" customWidth="1"/>
    <col min="8706" max="8706" width="11.25" style="140" customWidth="1"/>
    <col min="8707" max="8707" width="2.625" style="140" customWidth="1"/>
    <col min="8708" max="8708" width="5.625" style="140" customWidth="1"/>
    <col min="8709" max="8709" width="11.25" style="140" customWidth="1"/>
    <col min="8710" max="8737" width="2.625" style="140" customWidth="1"/>
    <col min="8738" max="8738" width="5.5" style="140" customWidth="1"/>
    <col min="8739" max="8739" width="8" style="140" customWidth="1"/>
    <col min="8740" max="8740" width="7.375" style="140" customWidth="1"/>
    <col min="8741" max="8741" width="2.5" style="140" customWidth="1"/>
    <col min="8742" max="8960" width="9" style="140"/>
    <col min="8961" max="8961" width="3.75" style="140" customWidth="1"/>
    <col min="8962" max="8962" width="11.25" style="140" customWidth="1"/>
    <col min="8963" max="8963" width="2.625" style="140" customWidth="1"/>
    <col min="8964" max="8964" width="5.625" style="140" customWidth="1"/>
    <col min="8965" max="8965" width="11.25" style="140" customWidth="1"/>
    <col min="8966" max="8993" width="2.625" style="140" customWidth="1"/>
    <col min="8994" max="8994" width="5.5" style="140" customWidth="1"/>
    <col min="8995" max="8995" width="8" style="140" customWidth="1"/>
    <col min="8996" max="8996" width="7.375" style="140" customWidth="1"/>
    <col min="8997" max="8997" width="2.5" style="140" customWidth="1"/>
    <col min="8998" max="9216" width="9" style="140"/>
    <col min="9217" max="9217" width="3.75" style="140" customWidth="1"/>
    <col min="9218" max="9218" width="11.25" style="140" customWidth="1"/>
    <col min="9219" max="9219" width="2.625" style="140" customWidth="1"/>
    <col min="9220" max="9220" width="5.625" style="140" customWidth="1"/>
    <col min="9221" max="9221" width="11.25" style="140" customWidth="1"/>
    <col min="9222" max="9249" width="2.625" style="140" customWidth="1"/>
    <col min="9250" max="9250" width="5.5" style="140" customWidth="1"/>
    <col min="9251" max="9251" width="8" style="140" customWidth="1"/>
    <col min="9252" max="9252" width="7.375" style="140" customWidth="1"/>
    <col min="9253" max="9253" width="2.5" style="140" customWidth="1"/>
    <col min="9254" max="9472" width="9" style="140"/>
    <col min="9473" max="9473" width="3.75" style="140" customWidth="1"/>
    <col min="9474" max="9474" width="11.25" style="140" customWidth="1"/>
    <col min="9475" max="9475" width="2.625" style="140" customWidth="1"/>
    <col min="9476" max="9476" width="5.625" style="140" customWidth="1"/>
    <col min="9477" max="9477" width="11.25" style="140" customWidth="1"/>
    <col min="9478" max="9505" width="2.625" style="140" customWidth="1"/>
    <col min="9506" max="9506" width="5.5" style="140" customWidth="1"/>
    <col min="9507" max="9507" width="8" style="140" customWidth="1"/>
    <col min="9508" max="9508" width="7.375" style="140" customWidth="1"/>
    <col min="9509" max="9509" width="2.5" style="140" customWidth="1"/>
    <col min="9510" max="9728" width="9" style="140"/>
    <col min="9729" max="9729" width="3.75" style="140" customWidth="1"/>
    <col min="9730" max="9730" width="11.25" style="140" customWidth="1"/>
    <col min="9731" max="9731" width="2.625" style="140" customWidth="1"/>
    <col min="9732" max="9732" width="5.625" style="140" customWidth="1"/>
    <col min="9733" max="9733" width="11.25" style="140" customWidth="1"/>
    <col min="9734" max="9761" width="2.625" style="140" customWidth="1"/>
    <col min="9762" max="9762" width="5.5" style="140" customWidth="1"/>
    <col min="9763" max="9763" width="8" style="140" customWidth="1"/>
    <col min="9764" max="9764" width="7.375" style="140" customWidth="1"/>
    <col min="9765" max="9765" width="2.5" style="140" customWidth="1"/>
    <col min="9766" max="9984" width="9" style="140"/>
    <col min="9985" max="9985" width="3.75" style="140" customWidth="1"/>
    <col min="9986" max="9986" width="11.25" style="140" customWidth="1"/>
    <col min="9987" max="9987" width="2.625" style="140" customWidth="1"/>
    <col min="9988" max="9988" width="5.625" style="140" customWidth="1"/>
    <col min="9989" max="9989" width="11.25" style="140" customWidth="1"/>
    <col min="9990" max="10017" width="2.625" style="140" customWidth="1"/>
    <col min="10018" max="10018" width="5.5" style="140" customWidth="1"/>
    <col min="10019" max="10019" width="8" style="140" customWidth="1"/>
    <col min="10020" max="10020" width="7.375" style="140" customWidth="1"/>
    <col min="10021" max="10021" width="2.5" style="140" customWidth="1"/>
    <col min="10022" max="10240" width="9" style="140"/>
    <col min="10241" max="10241" width="3.75" style="140" customWidth="1"/>
    <col min="10242" max="10242" width="11.25" style="140" customWidth="1"/>
    <col min="10243" max="10243" width="2.625" style="140" customWidth="1"/>
    <col min="10244" max="10244" width="5.625" style="140" customWidth="1"/>
    <col min="10245" max="10245" width="11.25" style="140" customWidth="1"/>
    <col min="10246" max="10273" width="2.625" style="140" customWidth="1"/>
    <col min="10274" max="10274" width="5.5" style="140" customWidth="1"/>
    <col min="10275" max="10275" width="8" style="140" customWidth="1"/>
    <col min="10276" max="10276" width="7.375" style="140" customWidth="1"/>
    <col min="10277" max="10277" width="2.5" style="140" customWidth="1"/>
    <col min="10278" max="10496" width="9" style="140"/>
    <col min="10497" max="10497" width="3.75" style="140" customWidth="1"/>
    <col min="10498" max="10498" width="11.25" style="140" customWidth="1"/>
    <col min="10499" max="10499" width="2.625" style="140" customWidth="1"/>
    <col min="10500" max="10500" width="5.625" style="140" customWidth="1"/>
    <col min="10501" max="10501" width="11.25" style="140" customWidth="1"/>
    <col min="10502" max="10529" width="2.625" style="140" customWidth="1"/>
    <col min="10530" max="10530" width="5.5" style="140" customWidth="1"/>
    <col min="10531" max="10531" width="8" style="140" customWidth="1"/>
    <col min="10532" max="10532" width="7.375" style="140" customWidth="1"/>
    <col min="10533" max="10533" width="2.5" style="140" customWidth="1"/>
    <col min="10534" max="10752" width="9" style="140"/>
    <col min="10753" max="10753" width="3.75" style="140" customWidth="1"/>
    <col min="10754" max="10754" width="11.25" style="140" customWidth="1"/>
    <col min="10755" max="10755" width="2.625" style="140" customWidth="1"/>
    <col min="10756" max="10756" width="5.625" style="140" customWidth="1"/>
    <col min="10757" max="10757" width="11.25" style="140" customWidth="1"/>
    <col min="10758" max="10785" width="2.625" style="140" customWidth="1"/>
    <col min="10786" max="10786" width="5.5" style="140" customWidth="1"/>
    <col min="10787" max="10787" width="8" style="140" customWidth="1"/>
    <col min="10788" max="10788" width="7.375" style="140" customWidth="1"/>
    <col min="10789" max="10789" width="2.5" style="140" customWidth="1"/>
    <col min="10790" max="11008" width="9" style="140"/>
    <col min="11009" max="11009" width="3.75" style="140" customWidth="1"/>
    <col min="11010" max="11010" width="11.25" style="140" customWidth="1"/>
    <col min="11011" max="11011" width="2.625" style="140" customWidth="1"/>
    <col min="11012" max="11012" width="5.625" style="140" customWidth="1"/>
    <col min="11013" max="11013" width="11.25" style="140" customWidth="1"/>
    <col min="11014" max="11041" width="2.625" style="140" customWidth="1"/>
    <col min="11042" max="11042" width="5.5" style="140" customWidth="1"/>
    <col min="11043" max="11043" width="8" style="140" customWidth="1"/>
    <col min="11044" max="11044" width="7.375" style="140" customWidth="1"/>
    <col min="11045" max="11045" width="2.5" style="140" customWidth="1"/>
    <col min="11046" max="11264" width="9" style="140"/>
    <col min="11265" max="11265" width="3.75" style="140" customWidth="1"/>
    <col min="11266" max="11266" width="11.25" style="140" customWidth="1"/>
    <col min="11267" max="11267" width="2.625" style="140" customWidth="1"/>
    <col min="11268" max="11268" width="5.625" style="140" customWidth="1"/>
    <col min="11269" max="11269" width="11.25" style="140" customWidth="1"/>
    <col min="11270" max="11297" width="2.625" style="140" customWidth="1"/>
    <col min="11298" max="11298" width="5.5" style="140" customWidth="1"/>
    <col min="11299" max="11299" width="8" style="140" customWidth="1"/>
    <col min="11300" max="11300" width="7.375" style="140" customWidth="1"/>
    <col min="11301" max="11301" width="2.5" style="140" customWidth="1"/>
    <col min="11302" max="11520" width="9" style="140"/>
    <col min="11521" max="11521" width="3.75" style="140" customWidth="1"/>
    <col min="11522" max="11522" width="11.25" style="140" customWidth="1"/>
    <col min="11523" max="11523" width="2.625" style="140" customWidth="1"/>
    <col min="11524" max="11524" width="5.625" style="140" customWidth="1"/>
    <col min="11525" max="11525" width="11.25" style="140" customWidth="1"/>
    <col min="11526" max="11553" width="2.625" style="140" customWidth="1"/>
    <col min="11554" max="11554" width="5.5" style="140" customWidth="1"/>
    <col min="11555" max="11555" width="8" style="140" customWidth="1"/>
    <col min="11556" max="11556" width="7.375" style="140" customWidth="1"/>
    <col min="11557" max="11557" width="2.5" style="140" customWidth="1"/>
    <col min="11558" max="11776" width="9" style="140"/>
    <col min="11777" max="11777" width="3.75" style="140" customWidth="1"/>
    <col min="11778" max="11778" width="11.25" style="140" customWidth="1"/>
    <col min="11779" max="11779" width="2.625" style="140" customWidth="1"/>
    <col min="11780" max="11780" width="5.625" style="140" customWidth="1"/>
    <col min="11781" max="11781" width="11.25" style="140" customWidth="1"/>
    <col min="11782" max="11809" width="2.625" style="140" customWidth="1"/>
    <col min="11810" max="11810" width="5.5" style="140" customWidth="1"/>
    <col min="11811" max="11811" width="8" style="140" customWidth="1"/>
    <col min="11812" max="11812" width="7.375" style="140" customWidth="1"/>
    <col min="11813" max="11813" width="2.5" style="140" customWidth="1"/>
    <col min="11814" max="12032" width="9" style="140"/>
    <col min="12033" max="12033" width="3.75" style="140" customWidth="1"/>
    <col min="12034" max="12034" width="11.25" style="140" customWidth="1"/>
    <col min="12035" max="12035" width="2.625" style="140" customWidth="1"/>
    <col min="12036" max="12036" width="5.625" style="140" customWidth="1"/>
    <col min="12037" max="12037" width="11.25" style="140" customWidth="1"/>
    <col min="12038" max="12065" width="2.625" style="140" customWidth="1"/>
    <col min="12066" max="12066" width="5.5" style="140" customWidth="1"/>
    <col min="12067" max="12067" width="8" style="140" customWidth="1"/>
    <col min="12068" max="12068" width="7.375" style="140" customWidth="1"/>
    <col min="12069" max="12069" width="2.5" style="140" customWidth="1"/>
    <col min="12070" max="12288" width="9" style="140"/>
    <col min="12289" max="12289" width="3.75" style="140" customWidth="1"/>
    <col min="12290" max="12290" width="11.25" style="140" customWidth="1"/>
    <col min="12291" max="12291" width="2.625" style="140" customWidth="1"/>
    <col min="12292" max="12292" width="5.625" style="140" customWidth="1"/>
    <col min="12293" max="12293" width="11.25" style="140" customWidth="1"/>
    <col min="12294" max="12321" width="2.625" style="140" customWidth="1"/>
    <col min="12322" max="12322" width="5.5" style="140" customWidth="1"/>
    <col min="12323" max="12323" width="8" style="140" customWidth="1"/>
    <col min="12324" max="12324" width="7.375" style="140" customWidth="1"/>
    <col min="12325" max="12325" width="2.5" style="140" customWidth="1"/>
    <col min="12326" max="12544" width="9" style="140"/>
    <col min="12545" max="12545" width="3.75" style="140" customWidth="1"/>
    <col min="12546" max="12546" width="11.25" style="140" customWidth="1"/>
    <col min="12547" max="12547" width="2.625" style="140" customWidth="1"/>
    <col min="12548" max="12548" width="5.625" style="140" customWidth="1"/>
    <col min="12549" max="12549" width="11.25" style="140" customWidth="1"/>
    <col min="12550" max="12577" width="2.625" style="140" customWidth="1"/>
    <col min="12578" max="12578" width="5.5" style="140" customWidth="1"/>
    <col min="12579" max="12579" width="8" style="140" customWidth="1"/>
    <col min="12580" max="12580" width="7.375" style="140" customWidth="1"/>
    <col min="12581" max="12581" width="2.5" style="140" customWidth="1"/>
    <col min="12582" max="12800" width="9" style="140"/>
    <col min="12801" max="12801" width="3.75" style="140" customWidth="1"/>
    <col min="12802" max="12802" width="11.25" style="140" customWidth="1"/>
    <col min="12803" max="12803" width="2.625" style="140" customWidth="1"/>
    <col min="12804" max="12804" width="5.625" style="140" customWidth="1"/>
    <col min="12805" max="12805" width="11.25" style="140" customWidth="1"/>
    <col min="12806" max="12833" width="2.625" style="140" customWidth="1"/>
    <col min="12834" max="12834" width="5.5" style="140" customWidth="1"/>
    <col min="12835" max="12835" width="8" style="140" customWidth="1"/>
    <col min="12836" max="12836" width="7.375" style="140" customWidth="1"/>
    <col min="12837" max="12837" width="2.5" style="140" customWidth="1"/>
    <col min="12838" max="13056" width="9" style="140"/>
    <col min="13057" max="13057" width="3.75" style="140" customWidth="1"/>
    <col min="13058" max="13058" width="11.25" style="140" customWidth="1"/>
    <col min="13059" max="13059" width="2.625" style="140" customWidth="1"/>
    <col min="13060" max="13060" width="5.625" style="140" customWidth="1"/>
    <col min="13061" max="13061" width="11.25" style="140" customWidth="1"/>
    <col min="13062" max="13089" width="2.625" style="140" customWidth="1"/>
    <col min="13090" max="13090" width="5.5" style="140" customWidth="1"/>
    <col min="13091" max="13091" width="8" style="140" customWidth="1"/>
    <col min="13092" max="13092" width="7.375" style="140" customWidth="1"/>
    <col min="13093" max="13093" width="2.5" style="140" customWidth="1"/>
    <col min="13094" max="13312" width="9" style="140"/>
    <col min="13313" max="13313" width="3.75" style="140" customWidth="1"/>
    <col min="13314" max="13314" width="11.25" style="140" customWidth="1"/>
    <col min="13315" max="13315" width="2.625" style="140" customWidth="1"/>
    <col min="13316" max="13316" width="5.625" style="140" customWidth="1"/>
    <col min="13317" max="13317" width="11.25" style="140" customWidth="1"/>
    <col min="13318" max="13345" width="2.625" style="140" customWidth="1"/>
    <col min="13346" max="13346" width="5.5" style="140" customWidth="1"/>
    <col min="13347" max="13347" width="8" style="140" customWidth="1"/>
    <col min="13348" max="13348" width="7.375" style="140" customWidth="1"/>
    <col min="13349" max="13349" width="2.5" style="140" customWidth="1"/>
    <col min="13350" max="13568" width="9" style="140"/>
    <col min="13569" max="13569" width="3.75" style="140" customWidth="1"/>
    <col min="13570" max="13570" width="11.25" style="140" customWidth="1"/>
    <col min="13571" max="13571" width="2.625" style="140" customWidth="1"/>
    <col min="13572" max="13572" width="5.625" style="140" customWidth="1"/>
    <col min="13573" max="13573" width="11.25" style="140" customWidth="1"/>
    <col min="13574" max="13601" width="2.625" style="140" customWidth="1"/>
    <col min="13602" max="13602" width="5.5" style="140" customWidth="1"/>
    <col min="13603" max="13603" width="8" style="140" customWidth="1"/>
    <col min="13604" max="13604" width="7.375" style="140" customWidth="1"/>
    <col min="13605" max="13605" width="2.5" style="140" customWidth="1"/>
    <col min="13606" max="13824" width="9" style="140"/>
    <col min="13825" max="13825" width="3.75" style="140" customWidth="1"/>
    <col min="13826" max="13826" width="11.25" style="140" customWidth="1"/>
    <col min="13827" max="13827" width="2.625" style="140" customWidth="1"/>
    <col min="13828" max="13828" width="5.625" style="140" customWidth="1"/>
    <col min="13829" max="13829" width="11.25" style="140" customWidth="1"/>
    <col min="13830" max="13857" width="2.625" style="140" customWidth="1"/>
    <col min="13858" max="13858" width="5.5" style="140" customWidth="1"/>
    <col min="13859" max="13859" width="8" style="140" customWidth="1"/>
    <col min="13860" max="13860" width="7.375" style="140" customWidth="1"/>
    <col min="13861" max="13861" width="2.5" style="140" customWidth="1"/>
    <col min="13862" max="14080" width="9" style="140"/>
    <col min="14081" max="14081" width="3.75" style="140" customWidth="1"/>
    <col min="14082" max="14082" width="11.25" style="140" customWidth="1"/>
    <col min="14083" max="14083" width="2.625" style="140" customWidth="1"/>
    <col min="14084" max="14084" width="5.625" style="140" customWidth="1"/>
    <col min="14085" max="14085" width="11.25" style="140" customWidth="1"/>
    <col min="14086" max="14113" width="2.625" style="140" customWidth="1"/>
    <col min="14114" max="14114" width="5.5" style="140" customWidth="1"/>
    <col min="14115" max="14115" width="8" style="140" customWidth="1"/>
    <col min="14116" max="14116" width="7.375" style="140" customWidth="1"/>
    <col min="14117" max="14117" width="2.5" style="140" customWidth="1"/>
    <col min="14118" max="14336" width="9" style="140"/>
    <col min="14337" max="14337" width="3.75" style="140" customWidth="1"/>
    <col min="14338" max="14338" width="11.25" style="140" customWidth="1"/>
    <col min="14339" max="14339" width="2.625" style="140" customWidth="1"/>
    <col min="14340" max="14340" width="5.625" style="140" customWidth="1"/>
    <col min="14341" max="14341" width="11.25" style="140" customWidth="1"/>
    <col min="14342" max="14369" width="2.625" style="140" customWidth="1"/>
    <col min="14370" max="14370" width="5.5" style="140" customWidth="1"/>
    <col min="14371" max="14371" width="8" style="140" customWidth="1"/>
    <col min="14372" max="14372" width="7.375" style="140" customWidth="1"/>
    <col min="14373" max="14373" width="2.5" style="140" customWidth="1"/>
    <col min="14374" max="14592" width="9" style="140"/>
    <col min="14593" max="14593" width="3.75" style="140" customWidth="1"/>
    <col min="14594" max="14594" width="11.25" style="140" customWidth="1"/>
    <col min="14595" max="14595" width="2.625" style="140" customWidth="1"/>
    <col min="14596" max="14596" width="5.625" style="140" customWidth="1"/>
    <col min="14597" max="14597" width="11.25" style="140" customWidth="1"/>
    <col min="14598" max="14625" width="2.625" style="140" customWidth="1"/>
    <col min="14626" max="14626" width="5.5" style="140" customWidth="1"/>
    <col min="14627" max="14627" width="8" style="140" customWidth="1"/>
    <col min="14628" max="14628" width="7.375" style="140" customWidth="1"/>
    <col min="14629" max="14629" width="2.5" style="140" customWidth="1"/>
    <col min="14630" max="14848" width="9" style="140"/>
    <col min="14849" max="14849" width="3.75" style="140" customWidth="1"/>
    <col min="14850" max="14850" width="11.25" style="140" customWidth="1"/>
    <col min="14851" max="14851" width="2.625" style="140" customWidth="1"/>
    <col min="14852" max="14852" width="5.625" style="140" customWidth="1"/>
    <col min="14853" max="14853" width="11.25" style="140" customWidth="1"/>
    <col min="14854" max="14881" width="2.625" style="140" customWidth="1"/>
    <col min="14882" max="14882" width="5.5" style="140" customWidth="1"/>
    <col min="14883" max="14883" width="8" style="140" customWidth="1"/>
    <col min="14884" max="14884" width="7.375" style="140" customWidth="1"/>
    <col min="14885" max="14885" width="2.5" style="140" customWidth="1"/>
    <col min="14886" max="15104" width="9" style="140"/>
    <col min="15105" max="15105" width="3.75" style="140" customWidth="1"/>
    <col min="15106" max="15106" width="11.25" style="140" customWidth="1"/>
    <col min="15107" max="15107" width="2.625" style="140" customWidth="1"/>
    <col min="15108" max="15108" width="5.625" style="140" customWidth="1"/>
    <col min="15109" max="15109" width="11.25" style="140" customWidth="1"/>
    <col min="15110" max="15137" width="2.625" style="140" customWidth="1"/>
    <col min="15138" max="15138" width="5.5" style="140" customWidth="1"/>
    <col min="15139" max="15139" width="8" style="140" customWidth="1"/>
    <col min="15140" max="15140" width="7.375" style="140" customWidth="1"/>
    <col min="15141" max="15141" width="2.5" style="140" customWidth="1"/>
    <col min="15142" max="15360" width="9" style="140"/>
    <col min="15361" max="15361" width="3.75" style="140" customWidth="1"/>
    <col min="15362" max="15362" width="11.25" style="140" customWidth="1"/>
    <col min="15363" max="15363" width="2.625" style="140" customWidth="1"/>
    <col min="15364" max="15364" width="5.625" style="140" customWidth="1"/>
    <col min="15365" max="15365" width="11.25" style="140" customWidth="1"/>
    <col min="15366" max="15393" width="2.625" style="140" customWidth="1"/>
    <col min="15394" max="15394" width="5.5" style="140" customWidth="1"/>
    <col min="15395" max="15395" width="8" style="140" customWidth="1"/>
    <col min="15396" max="15396" width="7.375" style="140" customWidth="1"/>
    <col min="15397" max="15397" width="2.5" style="140" customWidth="1"/>
    <col min="15398" max="15616" width="9" style="140"/>
    <col min="15617" max="15617" width="3.75" style="140" customWidth="1"/>
    <col min="15618" max="15618" width="11.25" style="140" customWidth="1"/>
    <col min="15619" max="15619" width="2.625" style="140" customWidth="1"/>
    <col min="15620" max="15620" width="5.625" style="140" customWidth="1"/>
    <col min="15621" max="15621" width="11.25" style="140" customWidth="1"/>
    <col min="15622" max="15649" width="2.625" style="140" customWidth="1"/>
    <col min="15650" max="15650" width="5.5" style="140" customWidth="1"/>
    <col min="15651" max="15651" width="8" style="140" customWidth="1"/>
    <col min="15652" max="15652" width="7.375" style="140" customWidth="1"/>
    <col min="15653" max="15653" width="2.5" style="140" customWidth="1"/>
    <col min="15654" max="15872" width="9" style="140"/>
    <col min="15873" max="15873" width="3.75" style="140" customWidth="1"/>
    <col min="15874" max="15874" width="11.25" style="140" customWidth="1"/>
    <col min="15875" max="15875" width="2.625" style="140" customWidth="1"/>
    <col min="15876" max="15876" width="5.625" style="140" customWidth="1"/>
    <col min="15877" max="15877" width="11.25" style="140" customWidth="1"/>
    <col min="15878" max="15905" width="2.625" style="140" customWidth="1"/>
    <col min="15906" max="15906" width="5.5" style="140" customWidth="1"/>
    <col min="15907" max="15907" width="8" style="140" customWidth="1"/>
    <col min="15908" max="15908" width="7.375" style="140" customWidth="1"/>
    <col min="15909" max="15909" width="2.5" style="140" customWidth="1"/>
    <col min="15910" max="16128" width="9" style="140"/>
    <col min="16129" max="16129" width="3.75" style="140" customWidth="1"/>
    <col min="16130" max="16130" width="11.25" style="140" customWidth="1"/>
    <col min="16131" max="16131" width="2.625" style="140" customWidth="1"/>
    <col min="16132" max="16132" width="5.625" style="140" customWidth="1"/>
    <col min="16133" max="16133" width="11.25" style="140" customWidth="1"/>
    <col min="16134" max="16161" width="2.625" style="140" customWidth="1"/>
    <col min="16162" max="16162" width="5.5" style="140" customWidth="1"/>
    <col min="16163" max="16163" width="8" style="140" customWidth="1"/>
    <col min="16164" max="16164" width="7.375" style="140" customWidth="1"/>
    <col min="16165" max="16165" width="2.5" style="140" customWidth="1"/>
    <col min="16166" max="16384" width="9" style="140"/>
  </cols>
  <sheetData>
    <row r="1" spans="2:37" x14ac:dyDescent="0.15">
      <c r="B1" s="140" t="s">
        <v>138</v>
      </c>
    </row>
    <row r="2" spans="2:37" ht="7.5" customHeight="1" x14ac:dyDescent="0.15"/>
    <row r="3" spans="2:37" ht="14.25" x14ac:dyDescent="0.15">
      <c r="B3" s="539" t="s">
        <v>139</v>
      </c>
      <c r="C3" s="539"/>
      <c r="D3" s="539"/>
      <c r="E3" s="539"/>
      <c r="F3" s="539"/>
      <c r="G3" s="539"/>
      <c r="H3" s="539"/>
      <c r="I3" s="539"/>
      <c r="J3" s="539"/>
      <c r="K3" s="539"/>
      <c r="M3" s="141" t="s">
        <v>41</v>
      </c>
      <c r="N3" s="540"/>
      <c r="O3" s="540"/>
      <c r="P3" s="142" t="s">
        <v>140</v>
      </c>
      <c r="Q3" s="540"/>
      <c r="R3" s="540"/>
      <c r="S3" s="539" t="s">
        <v>141</v>
      </c>
      <c r="T3" s="539"/>
      <c r="U3" s="539"/>
      <c r="X3" s="541" t="s">
        <v>142</v>
      </c>
      <c r="Y3" s="541"/>
      <c r="Z3" s="541"/>
      <c r="AA3" s="541"/>
      <c r="AB3" s="541"/>
      <c r="AC3" s="141" t="s">
        <v>143</v>
      </c>
      <c r="AD3" s="538"/>
      <c r="AE3" s="538"/>
      <c r="AF3" s="538"/>
      <c r="AG3" s="538"/>
      <c r="AH3" s="538"/>
      <c r="AI3" s="538"/>
      <c r="AJ3" s="538"/>
      <c r="AK3" s="142" t="s">
        <v>144</v>
      </c>
    </row>
    <row r="4" spans="2:37" ht="3.75" customHeight="1" x14ac:dyDescent="0.15">
      <c r="B4" s="142"/>
      <c r="X4" s="141"/>
      <c r="Y4" s="141"/>
      <c r="Z4" s="141"/>
      <c r="AA4" s="141"/>
      <c r="AB4" s="141"/>
      <c r="AC4" s="141"/>
      <c r="AD4" s="143"/>
      <c r="AE4" s="143"/>
      <c r="AF4" s="143"/>
      <c r="AG4" s="143"/>
      <c r="AH4" s="143"/>
      <c r="AI4" s="143"/>
      <c r="AJ4" s="143"/>
      <c r="AK4" s="142"/>
    </row>
    <row r="5" spans="2:37" ht="15" thickBot="1" x14ac:dyDescent="0.2">
      <c r="J5" s="144"/>
      <c r="W5" s="515" t="s">
        <v>145</v>
      </c>
      <c r="X5" s="515"/>
      <c r="Y5" s="515"/>
      <c r="Z5" s="515"/>
      <c r="AA5" s="515"/>
      <c r="AB5" s="515"/>
      <c r="AC5" s="141" t="s">
        <v>143</v>
      </c>
      <c r="AD5" s="516"/>
      <c r="AE5" s="516"/>
      <c r="AF5" s="516"/>
      <c r="AG5" s="516"/>
      <c r="AH5" s="516"/>
      <c r="AI5" s="516"/>
      <c r="AJ5" s="516"/>
      <c r="AK5" s="142" t="s">
        <v>144</v>
      </c>
    </row>
    <row r="6" spans="2:37" ht="15.75" customHeight="1" x14ac:dyDescent="0.15">
      <c r="B6" s="517" t="s">
        <v>136</v>
      </c>
      <c r="C6" s="520" t="s">
        <v>146</v>
      </c>
      <c r="D6" s="521"/>
      <c r="E6" s="524" t="s">
        <v>147</v>
      </c>
      <c r="F6" s="527" t="s">
        <v>148</v>
      </c>
      <c r="G6" s="528"/>
      <c r="H6" s="528"/>
      <c r="I6" s="528"/>
      <c r="J6" s="528"/>
      <c r="K6" s="528"/>
      <c r="L6" s="529"/>
      <c r="M6" s="530" t="s">
        <v>149</v>
      </c>
      <c r="N6" s="528"/>
      <c r="O6" s="528"/>
      <c r="P6" s="528"/>
      <c r="Q6" s="528"/>
      <c r="R6" s="528"/>
      <c r="S6" s="531"/>
      <c r="T6" s="527" t="s">
        <v>150</v>
      </c>
      <c r="U6" s="528"/>
      <c r="V6" s="528"/>
      <c r="W6" s="528"/>
      <c r="X6" s="528"/>
      <c r="Y6" s="528"/>
      <c r="Z6" s="529"/>
      <c r="AA6" s="530" t="s">
        <v>151</v>
      </c>
      <c r="AB6" s="528"/>
      <c r="AC6" s="528"/>
      <c r="AD6" s="528"/>
      <c r="AE6" s="528"/>
      <c r="AF6" s="528"/>
      <c r="AG6" s="531"/>
      <c r="AH6" s="532" t="s">
        <v>152</v>
      </c>
      <c r="AI6" s="534" t="s">
        <v>153</v>
      </c>
      <c r="AJ6" s="536" t="s">
        <v>154</v>
      </c>
    </row>
    <row r="7" spans="2:37" ht="15.75" customHeight="1" x14ac:dyDescent="0.15">
      <c r="B7" s="518"/>
      <c r="C7" s="522"/>
      <c r="D7" s="523"/>
      <c r="E7" s="525"/>
      <c r="F7" s="145">
        <v>1</v>
      </c>
      <c r="G7" s="146">
        <v>2</v>
      </c>
      <c r="H7" s="146">
        <v>3</v>
      </c>
      <c r="I7" s="146">
        <v>4</v>
      </c>
      <c r="J7" s="146">
        <v>5</v>
      </c>
      <c r="K7" s="146">
        <v>6</v>
      </c>
      <c r="L7" s="147">
        <v>7</v>
      </c>
      <c r="M7" s="148">
        <v>8</v>
      </c>
      <c r="N7" s="146">
        <v>9</v>
      </c>
      <c r="O7" s="146">
        <v>10</v>
      </c>
      <c r="P7" s="146">
        <v>11</v>
      </c>
      <c r="Q7" s="146">
        <v>12</v>
      </c>
      <c r="R7" s="146">
        <v>13</v>
      </c>
      <c r="S7" s="149">
        <v>14</v>
      </c>
      <c r="T7" s="145">
        <v>15</v>
      </c>
      <c r="U7" s="146">
        <v>16</v>
      </c>
      <c r="V7" s="146">
        <v>17</v>
      </c>
      <c r="W7" s="146">
        <v>18</v>
      </c>
      <c r="X7" s="146">
        <v>19</v>
      </c>
      <c r="Y7" s="146">
        <v>20</v>
      </c>
      <c r="Z7" s="147">
        <v>21</v>
      </c>
      <c r="AA7" s="148">
        <v>22</v>
      </c>
      <c r="AB7" s="146">
        <v>23</v>
      </c>
      <c r="AC7" s="146">
        <v>24</v>
      </c>
      <c r="AD7" s="146">
        <v>25</v>
      </c>
      <c r="AE7" s="146">
        <v>26</v>
      </c>
      <c r="AF7" s="146">
        <v>27</v>
      </c>
      <c r="AG7" s="149">
        <v>28</v>
      </c>
      <c r="AH7" s="533"/>
      <c r="AI7" s="535"/>
      <c r="AJ7" s="537"/>
    </row>
    <row r="8" spans="2:37" ht="15.75" customHeight="1" x14ac:dyDescent="0.15">
      <c r="B8" s="519"/>
      <c r="C8" s="522"/>
      <c r="D8" s="523"/>
      <c r="E8" s="526"/>
      <c r="F8" s="145" t="s">
        <v>155</v>
      </c>
      <c r="G8" s="146"/>
      <c r="H8" s="146"/>
      <c r="I8" s="146"/>
      <c r="J8" s="146"/>
      <c r="K8" s="146"/>
      <c r="L8" s="147"/>
      <c r="M8" s="148"/>
      <c r="N8" s="146"/>
      <c r="O8" s="146"/>
      <c r="P8" s="146"/>
      <c r="Q8" s="146"/>
      <c r="R8" s="146"/>
      <c r="S8" s="149"/>
      <c r="T8" s="145"/>
      <c r="U8" s="146"/>
      <c r="V8" s="146"/>
      <c r="W8" s="146"/>
      <c r="X8" s="146"/>
      <c r="Y8" s="146"/>
      <c r="Z8" s="147"/>
      <c r="AA8" s="148"/>
      <c r="AB8" s="146"/>
      <c r="AC8" s="146"/>
      <c r="AD8" s="146"/>
      <c r="AE8" s="146"/>
      <c r="AF8" s="146"/>
      <c r="AG8" s="149"/>
      <c r="AH8" s="533"/>
      <c r="AI8" s="535"/>
      <c r="AJ8" s="537"/>
    </row>
    <row r="9" spans="2:37" ht="15.75" customHeight="1" x14ac:dyDescent="0.15">
      <c r="B9" s="510" t="s">
        <v>156</v>
      </c>
      <c r="C9" s="511"/>
      <c r="D9" s="511"/>
      <c r="E9" s="512"/>
      <c r="F9" s="145" t="s">
        <v>64</v>
      </c>
      <c r="G9" s="146" t="s">
        <v>64</v>
      </c>
      <c r="H9" s="146" t="s">
        <v>66</v>
      </c>
      <c r="I9" s="146" t="s">
        <v>65</v>
      </c>
      <c r="J9" s="146" t="s">
        <v>67</v>
      </c>
      <c r="K9" s="146" t="s">
        <v>64</v>
      </c>
      <c r="L9" s="147" t="s">
        <v>67</v>
      </c>
      <c r="M9" s="148"/>
      <c r="N9" s="146"/>
      <c r="O9" s="146"/>
      <c r="P9" s="146"/>
      <c r="Q9" s="146"/>
      <c r="R9" s="146"/>
      <c r="S9" s="149"/>
      <c r="T9" s="145"/>
      <c r="U9" s="146"/>
      <c r="V9" s="146"/>
      <c r="W9" s="146"/>
      <c r="X9" s="146"/>
      <c r="Y9" s="146"/>
      <c r="Z9" s="147"/>
      <c r="AA9" s="148"/>
      <c r="AB9" s="146"/>
      <c r="AC9" s="146"/>
      <c r="AD9" s="146"/>
      <c r="AE9" s="146"/>
      <c r="AF9" s="146"/>
      <c r="AG9" s="149"/>
      <c r="AH9" s="150"/>
      <c r="AI9" s="151"/>
      <c r="AJ9" s="513"/>
    </row>
    <row r="10" spans="2:37" ht="15.75" customHeight="1" x14ac:dyDescent="0.15">
      <c r="B10" s="510" t="s">
        <v>157</v>
      </c>
      <c r="C10" s="511"/>
      <c r="D10" s="511"/>
      <c r="E10" s="505"/>
      <c r="F10" s="145" t="s">
        <v>158</v>
      </c>
      <c r="G10" s="146" t="s">
        <v>158</v>
      </c>
      <c r="H10" s="146" t="s">
        <v>158</v>
      </c>
      <c r="I10" s="146" t="s">
        <v>159</v>
      </c>
      <c r="J10" s="146" t="s">
        <v>160</v>
      </c>
      <c r="K10" s="146" t="s">
        <v>161</v>
      </c>
      <c r="L10" s="147" t="s">
        <v>161</v>
      </c>
      <c r="M10" s="148"/>
      <c r="N10" s="146"/>
      <c r="O10" s="146"/>
      <c r="P10" s="146"/>
      <c r="Q10" s="146"/>
      <c r="R10" s="146"/>
      <c r="S10" s="149"/>
      <c r="T10" s="145"/>
      <c r="U10" s="146"/>
      <c r="V10" s="146"/>
      <c r="W10" s="146"/>
      <c r="X10" s="146"/>
      <c r="Y10" s="146"/>
      <c r="Z10" s="147"/>
      <c r="AA10" s="148"/>
      <c r="AB10" s="146"/>
      <c r="AC10" s="146"/>
      <c r="AD10" s="146"/>
      <c r="AE10" s="146"/>
      <c r="AF10" s="146"/>
      <c r="AG10" s="149"/>
      <c r="AH10" s="150"/>
      <c r="AI10" s="151"/>
      <c r="AJ10" s="513"/>
    </row>
    <row r="11" spans="2:37" ht="15.75" customHeight="1" x14ac:dyDescent="0.15">
      <c r="B11" s="152"/>
      <c r="C11" s="505"/>
      <c r="D11" s="506"/>
      <c r="E11" s="153"/>
      <c r="F11" s="145"/>
      <c r="G11" s="146"/>
      <c r="H11" s="146"/>
      <c r="I11" s="146"/>
      <c r="J11" s="146"/>
      <c r="K11" s="146"/>
      <c r="L11" s="147"/>
      <c r="M11" s="148"/>
      <c r="N11" s="146"/>
      <c r="O11" s="146"/>
      <c r="P11" s="146"/>
      <c r="Q11" s="146"/>
      <c r="R11" s="146"/>
      <c r="S11" s="149"/>
      <c r="T11" s="145"/>
      <c r="U11" s="146"/>
      <c r="V11" s="146"/>
      <c r="W11" s="146"/>
      <c r="X11" s="146"/>
      <c r="Y11" s="146"/>
      <c r="Z11" s="147"/>
      <c r="AA11" s="148"/>
      <c r="AB11" s="146"/>
      <c r="AC11" s="146"/>
      <c r="AD11" s="146"/>
      <c r="AE11" s="146"/>
      <c r="AF11" s="146"/>
      <c r="AG11" s="149"/>
      <c r="AH11" s="150"/>
      <c r="AI11" s="151"/>
      <c r="AJ11" s="513"/>
    </row>
    <row r="12" spans="2:37" ht="15.75" customHeight="1" x14ac:dyDescent="0.15">
      <c r="B12" s="152"/>
      <c r="C12" s="505"/>
      <c r="D12" s="506"/>
      <c r="E12" s="153"/>
      <c r="F12" s="145"/>
      <c r="G12" s="146"/>
      <c r="H12" s="146"/>
      <c r="I12" s="146"/>
      <c r="J12" s="146"/>
      <c r="K12" s="146"/>
      <c r="L12" s="147"/>
      <c r="M12" s="148"/>
      <c r="N12" s="146"/>
      <c r="O12" s="146"/>
      <c r="P12" s="146"/>
      <c r="Q12" s="146"/>
      <c r="R12" s="146"/>
      <c r="S12" s="149"/>
      <c r="T12" s="145"/>
      <c r="U12" s="146"/>
      <c r="V12" s="146"/>
      <c r="W12" s="146"/>
      <c r="X12" s="146"/>
      <c r="Y12" s="146"/>
      <c r="Z12" s="147"/>
      <c r="AA12" s="148"/>
      <c r="AB12" s="146"/>
      <c r="AC12" s="146"/>
      <c r="AD12" s="146"/>
      <c r="AE12" s="146"/>
      <c r="AF12" s="146"/>
      <c r="AG12" s="149"/>
      <c r="AH12" s="150"/>
      <c r="AI12" s="151"/>
      <c r="AJ12" s="513"/>
    </row>
    <row r="13" spans="2:37" ht="15.75" customHeight="1" x14ac:dyDescent="0.15">
      <c r="B13" s="152"/>
      <c r="C13" s="505"/>
      <c r="D13" s="506"/>
      <c r="E13" s="153"/>
      <c r="F13" s="145"/>
      <c r="G13" s="146"/>
      <c r="H13" s="146"/>
      <c r="I13" s="146"/>
      <c r="J13" s="146"/>
      <c r="K13" s="146"/>
      <c r="L13" s="147"/>
      <c r="M13" s="148"/>
      <c r="N13" s="146"/>
      <c r="O13" s="146"/>
      <c r="P13" s="146"/>
      <c r="Q13" s="146"/>
      <c r="R13" s="146"/>
      <c r="S13" s="149"/>
      <c r="T13" s="145"/>
      <c r="U13" s="146"/>
      <c r="V13" s="146"/>
      <c r="W13" s="146"/>
      <c r="X13" s="146"/>
      <c r="Y13" s="146"/>
      <c r="Z13" s="147"/>
      <c r="AA13" s="148"/>
      <c r="AB13" s="146"/>
      <c r="AC13" s="146"/>
      <c r="AD13" s="146"/>
      <c r="AE13" s="146"/>
      <c r="AF13" s="146"/>
      <c r="AG13" s="149"/>
      <c r="AH13" s="150"/>
      <c r="AI13" s="151"/>
      <c r="AJ13" s="513"/>
    </row>
    <row r="14" spans="2:37" ht="15.75" customHeight="1" x14ac:dyDescent="0.15">
      <c r="B14" s="152"/>
      <c r="C14" s="505"/>
      <c r="D14" s="506"/>
      <c r="E14" s="153"/>
      <c r="F14" s="145"/>
      <c r="G14" s="146"/>
      <c r="H14" s="146"/>
      <c r="I14" s="146"/>
      <c r="J14" s="146"/>
      <c r="K14" s="146"/>
      <c r="L14" s="147"/>
      <c r="M14" s="148"/>
      <c r="N14" s="146"/>
      <c r="O14" s="146"/>
      <c r="P14" s="146"/>
      <c r="Q14" s="146"/>
      <c r="R14" s="146"/>
      <c r="S14" s="149"/>
      <c r="T14" s="145"/>
      <c r="U14" s="146"/>
      <c r="V14" s="146"/>
      <c r="W14" s="146"/>
      <c r="X14" s="146"/>
      <c r="Y14" s="146"/>
      <c r="Z14" s="147"/>
      <c r="AA14" s="148"/>
      <c r="AB14" s="146"/>
      <c r="AC14" s="146"/>
      <c r="AD14" s="146"/>
      <c r="AE14" s="146"/>
      <c r="AF14" s="146"/>
      <c r="AG14" s="149"/>
      <c r="AH14" s="150"/>
      <c r="AI14" s="151"/>
      <c r="AJ14" s="513"/>
    </row>
    <row r="15" spans="2:37" ht="15.75" customHeight="1" x14ac:dyDescent="0.15">
      <c r="B15" s="152"/>
      <c r="C15" s="505"/>
      <c r="D15" s="506"/>
      <c r="E15" s="153"/>
      <c r="F15" s="145"/>
      <c r="G15" s="146"/>
      <c r="H15" s="146"/>
      <c r="I15" s="146"/>
      <c r="J15" s="146"/>
      <c r="K15" s="146"/>
      <c r="L15" s="147"/>
      <c r="M15" s="148"/>
      <c r="N15" s="146"/>
      <c r="O15" s="146"/>
      <c r="P15" s="146"/>
      <c r="Q15" s="146"/>
      <c r="R15" s="146"/>
      <c r="S15" s="149"/>
      <c r="T15" s="145"/>
      <c r="U15" s="146"/>
      <c r="V15" s="146"/>
      <c r="W15" s="146"/>
      <c r="X15" s="146"/>
      <c r="Y15" s="146"/>
      <c r="Z15" s="147"/>
      <c r="AA15" s="148"/>
      <c r="AB15" s="146"/>
      <c r="AC15" s="146"/>
      <c r="AD15" s="146"/>
      <c r="AE15" s="146"/>
      <c r="AF15" s="146"/>
      <c r="AG15" s="149"/>
      <c r="AH15" s="150"/>
      <c r="AI15" s="151"/>
      <c r="AJ15" s="513"/>
    </row>
    <row r="16" spans="2:37" ht="15.75" customHeight="1" x14ac:dyDescent="0.15">
      <c r="B16" s="152"/>
      <c r="C16" s="505"/>
      <c r="D16" s="506"/>
      <c r="E16" s="153"/>
      <c r="F16" s="145"/>
      <c r="G16" s="146"/>
      <c r="H16" s="146"/>
      <c r="I16" s="146"/>
      <c r="J16" s="146"/>
      <c r="K16" s="146"/>
      <c r="L16" s="147"/>
      <c r="M16" s="148"/>
      <c r="N16" s="146"/>
      <c r="O16" s="146"/>
      <c r="P16" s="146"/>
      <c r="Q16" s="146"/>
      <c r="R16" s="146"/>
      <c r="S16" s="149"/>
      <c r="T16" s="145"/>
      <c r="U16" s="146"/>
      <c r="V16" s="146"/>
      <c r="W16" s="146"/>
      <c r="X16" s="146"/>
      <c r="Y16" s="146"/>
      <c r="Z16" s="147"/>
      <c r="AA16" s="148"/>
      <c r="AB16" s="146"/>
      <c r="AC16" s="146"/>
      <c r="AD16" s="146"/>
      <c r="AE16" s="146"/>
      <c r="AF16" s="146"/>
      <c r="AG16" s="149"/>
      <c r="AH16" s="150"/>
      <c r="AI16" s="151"/>
      <c r="AJ16" s="513"/>
    </row>
    <row r="17" spans="2:36" ht="15.75" customHeight="1" x14ac:dyDescent="0.15">
      <c r="B17" s="152"/>
      <c r="C17" s="505"/>
      <c r="D17" s="506"/>
      <c r="E17" s="153"/>
      <c r="F17" s="145"/>
      <c r="G17" s="146"/>
      <c r="H17" s="146"/>
      <c r="I17" s="146"/>
      <c r="J17" s="146"/>
      <c r="K17" s="146"/>
      <c r="L17" s="147"/>
      <c r="M17" s="148"/>
      <c r="N17" s="146"/>
      <c r="O17" s="146"/>
      <c r="P17" s="146"/>
      <c r="Q17" s="146"/>
      <c r="R17" s="146"/>
      <c r="S17" s="149"/>
      <c r="T17" s="145"/>
      <c r="U17" s="146"/>
      <c r="V17" s="146"/>
      <c r="W17" s="146"/>
      <c r="X17" s="146"/>
      <c r="Y17" s="146"/>
      <c r="Z17" s="147"/>
      <c r="AA17" s="148"/>
      <c r="AB17" s="146"/>
      <c r="AC17" s="146"/>
      <c r="AD17" s="146"/>
      <c r="AE17" s="146"/>
      <c r="AF17" s="146"/>
      <c r="AG17" s="149"/>
      <c r="AH17" s="150"/>
      <c r="AI17" s="151"/>
      <c r="AJ17" s="513"/>
    </row>
    <row r="18" spans="2:36" ht="15.75" customHeight="1" x14ac:dyDescent="0.15">
      <c r="B18" s="152"/>
      <c r="C18" s="505"/>
      <c r="D18" s="506"/>
      <c r="E18" s="153"/>
      <c r="F18" s="145"/>
      <c r="G18" s="146"/>
      <c r="H18" s="146"/>
      <c r="I18" s="146"/>
      <c r="J18" s="146"/>
      <c r="K18" s="146"/>
      <c r="L18" s="147"/>
      <c r="M18" s="148"/>
      <c r="N18" s="146"/>
      <c r="O18" s="146"/>
      <c r="P18" s="146"/>
      <c r="Q18" s="146"/>
      <c r="R18" s="146"/>
      <c r="S18" s="149"/>
      <c r="T18" s="145"/>
      <c r="U18" s="146"/>
      <c r="V18" s="146"/>
      <c r="W18" s="146"/>
      <c r="X18" s="146"/>
      <c r="Y18" s="146"/>
      <c r="Z18" s="147"/>
      <c r="AA18" s="148"/>
      <c r="AB18" s="146"/>
      <c r="AC18" s="146"/>
      <c r="AD18" s="146"/>
      <c r="AE18" s="146"/>
      <c r="AF18" s="146"/>
      <c r="AG18" s="149"/>
      <c r="AH18" s="150"/>
      <c r="AI18" s="151"/>
      <c r="AJ18" s="513"/>
    </row>
    <row r="19" spans="2:36" ht="15.75" customHeight="1" x14ac:dyDescent="0.15">
      <c r="B19" s="152"/>
      <c r="C19" s="505"/>
      <c r="D19" s="506"/>
      <c r="E19" s="153"/>
      <c r="F19" s="145"/>
      <c r="G19" s="146"/>
      <c r="H19" s="146"/>
      <c r="I19" s="146"/>
      <c r="J19" s="146"/>
      <c r="K19" s="146"/>
      <c r="L19" s="147"/>
      <c r="M19" s="148"/>
      <c r="N19" s="146"/>
      <c r="O19" s="146"/>
      <c r="P19" s="146"/>
      <c r="Q19" s="146"/>
      <c r="R19" s="146"/>
      <c r="S19" s="149"/>
      <c r="T19" s="145"/>
      <c r="U19" s="146"/>
      <c r="V19" s="146"/>
      <c r="W19" s="146"/>
      <c r="X19" s="146"/>
      <c r="Y19" s="146"/>
      <c r="Z19" s="147"/>
      <c r="AA19" s="148"/>
      <c r="AB19" s="146"/>
      <c r="AC19" s="146"/>
      <c r="AD19" s="146"/>
      <c r="AE19" s="146"/>
      <c r="AF19" s="146"/>
      <c r="AG19" s="149"/>
      <c r="AH19" s="150"/>
      <c r="AI19" s="151"/>
      <c r="AJ19" s="513"/>
    </row>
    <row r="20" spans="2:36" ht="15.75" customHeight="1" x14ac:dyDescent="0.15">
      <c r="B20" s="152"/>
      <c r="C20" s="505"/>
      <c r="D20" s="506"/>
      <c r="E20" s="153"/>
      <c r="F20" s="145"/>
      <c r="G20" s="146"/>
      <c r="H20" s="146"/>
      <c r="I20" s="146"/>
      <c r="J20" s="146"/>
      <c r="K20" s="146"/>
      <c r="L20" s="147"/>
      <c r="M20" s="148"/>
      <c r="N20" s="146"/>
      <c r="O20" s="146"/>
      <c r="P20" s="146"/>
      <c r="Q20" s="146"/>
      <c r="R20" s="146"/>
      <c r="S20" s="149"/>
      <c r="T20" s="145"/>
      <c r="U20" s="146"/>
      <c r="V20" s="146"/>
      <c r="W20" s="146"/>
      <c r="X20" s="146"/>
      <c r="Y20" s="146"/>
      <c r="Z20" s="147"/>
      <c r="AA20" s="148"/>
      <c r="AB20" s="146"/>
      <c r="AC20" s="146"/>
      <c r="AD20" s="146"/>
      <c r="AE20" s="146"/>
      <c r="AF20" s="146"/>
      <c r="AG20" s="149"/>
      <c r="AH20" s="150"/>
      <c r="AI20" s="151"/>
      <c r="AJ20" s="513"/>
    </row>
    <row r="21" spans="2:36" ht="15.75" customHeight="1" x14ac:dyDescent="0.15">
      <c r="B21" s="152"/>
      <c r="C21" s="505"/>
      <c r="D21" s="506"/>
      <c r="E21" s="153"/>
      <c r="F21" s="145"/>
      <c r="G21" s="146"/>
      <c r="H21" s="146"/>
      <c r="I21" s="146"/>
      <c r="J21" s="146"/>
      <c r="K21" s="146"/>
      <c r="L21" s="147"/>
      <c r="M21" s="148"/>
      <c r="N21" s="146"/>
      <c r="O21" s="146"/>
      <c r="P21" s="146"/>
      <c r="Q21" s="146"/>
      <c r="R21" s="146"/>
      <c r="S21" s="149"/>
      <c r="T21" s="145"/>
      <c r="U21" s="146"/>
      <c r="V21" s="146"/>
      <c r="W21" s="146"/>
      <c r="X21" s="146"/>
      <c r="Y21" s="146"/>
      <c r="Z21" s="147"/>
      <c r="AA21" s="148"/>
      <c r="AB21" s="146"/>
      <c r="AC21" s="146"/>
      <c r="AD21" s="146"/>
      <c r="AE21" s="146"/>
      <c r="AF21" s="146"/>
      <c r="AG21" s="149"/>
      <c r="AH21" s="150"/>
      <c r="AI21" s="151"/>
      <c r="AJ21" s="513"/>
    </row>
    <row r="22" spans="2:36" ht="15.75" customHeight="1" x14ac:dyDescent="0.15">
      <c r="B22" s="152"/>
      <c r="C22" s="505"/>
      <c r="D22" s="506"/>
      <c r="E22" s="153"/>
      <c r="F22" s="145"/>
      <c r="G22" s="146"/>
      <c r="H22" s="146"/>
      <c r="I22" s="146"/>
      <c r="J22" s="146"/>
      <c r="K22" s="146"/>
      <c r="L22" s="147"/>
      <c r="M22" s="148"/>
      <c r="N22" s="146"/>
      <c r="O22" s="146"/>
      <c r="P22" s="146"/>
      <c r="Q22" s="146"/>
      <c r="R22" s="146"/>
      <c r="S22" s="149"/>
      <c r="T22" s="145"/>
      <c r="U22" s="146"/>
      <c r="V22" s="146"/>
      <c r="W22" s="146"/>
      <c r="X22" s="146"/>
      <c r="Y22" s="146"/>
      <c r="Z22" s="147"/>
      <c r="AA22" s="148"/>
      <c r="AB22" s="146"/>
      <c r="AC22" s="146"/>
      <c r="AD22" s="146"/>
      <c r="AE22" s="146"/>
      <c r="AF22" s="146"/>
      <c r="AG22" s="149"/>
      <c r="AH22" s="150"/>
      <c r="AI22" s="151"/>
      <c r="AJ22" s="513"/>
    </row>
    <row r="23" spans="2:36" ht="15.75" customHeight="1" thickBot="1" x14ac:dyDescent="0.2">
      <c r="B23" s="154"/>
      <c r="C23" s="507"/>
      <c r="D23" s="508"/>
      <c r="E23" s="155"/>
      <c r="F23" s="156"/>
      <c r="G23" s="157"/>
      <c r="H23" s="157"/>
      <c r="I23" s="157"/>
      <c r="J23" s="157"/>
      <c r="K23" s="157"/>
      <c r="L23" s="158"/>
      <c r="M23" s="159"/>
      <c r="N23" s="157"/>
      <c r="O23" s="157"/>
      <c r="P23" s="157"/>
      <c r="Q23" s="157"/>
      <c r="R23" s="157"/>
      <c r="S23" s="160"/>
      <c r="T23" s="156"/>
      <c r="U23" s="157"/>
      <c r="V23" s="157"/>
      <c r="W23" s="157"/>
      <c r="X23" s="157"/>
      <c r="Y23" s="157"/>
      <c r="Z23" s="158"/>
      <c r="AA23" s="159"/>
      <c r="AB23" s="157"/>
      <c r="AC23" s="157"/>
      <c r="AD23" s="157"/>
      <c r="AE23" s="157"/>
      <c r="AF23" s="157"/>
      <c r="AG23" s="160"/>
      <c r="AH23" s="161"/>
      <c r="AI23" s="162"/>
      <c r="AJ23" s="514"/>
    </row>
    <row r="24" spans="2:36" ht="7.5" customHeight="1" x14ac:dyDescent="0.15">
      <c r="B24" s="163"/>
      <c r="C24" s="164"/>
      <c r="D24" s="164"/>
      <c r="E24" s="163"/>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6"/>
      <c r="AI24" s="166"/>
      <c r="AJ24" s="165"/>
    </row>
    <row r="25" spans="2:36" x14ac:dyDescent="0.15">
      <c r="B25" s="167" t="s">
        <v>83</v>
      </c>
      <c r="C25" s="140">
        <v>1</v>
      </c>
      <c r="D25" s="140" t="s">
        <v>162</v>
      </c>
    </row>
    <row r="26" spans="2:36" x14ac:dyDescent="0.15">
      <c r="C26" s="140">
        <v>2</v>
      </c>
      <c r="D26" s="504" t="s">
        <v>163</v>
      </c>
      <c r="E26" s="504"/>
      <c r="F26" s="504"/>
      <c r="G26" s="504"/>
      <c r="H26" s="504"/>
      <c r="I26" s="504"/>
      <c r="J26" s="504"/>
      <c r="K26" s="504"/>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row>
    <row r="27" spans="2:36" x14ac:dyDescent="0.15">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row>
    <row r="28" spans="2:36" x14ac:dyDescent="0.15">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c r="AF28" s="504"/>
      <c r="AG28" s="504"/>
      <c r="AH28" s="504"/>
      <c r="AI28" s="504"/>
      <c r="AJ28" s="504"/>
    </row>
    <row r="29" spans="2:36" x14ac:dyDescent="0.15">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row>
    <row r="30" spans="2:36" x14ac:dyDescent="0.15">
      <c r="C30" s="140">
        <v>3</v>
      </c>
      <c r="D30" s="509" t="s">
        <v>164</v>
      </c>
      <c r="E30" s="509"/>
      <c r="F30" s="509"/>
      <c r="G30" s="509"/>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c r="AJ30" s="509"/>
    </row>
    <row r="31" spans="2:36" x14ac:dyDescent="0.15">
      <c r="D31" s="509"/>
      <c r="E31" s="509"/>
      <c r="F31" s="509"/>
      <c r="G31" s="509"/>
      <c r="H31" s="509"/>
      <c r="I31" s="509"/>
      <c r="J31" s="509"/>
      <c r="K31" s="509"/>
      <c r="L31" s="509"/>
      <c r="M31" s="509"/>
      <c r="N31" s="509"/>
      <c r="O31" s="509"/>
      <c r="P31" s="509"/>
      <c r="Q31" s="509"/>
      <c r="R31" s="509"/>
      <c r="S31" s="509"/>
      <c r="T31" s="509"/>
      <c r="U31" s="509"/>
      <c r="V31" s="509"/>
      <c r="W31" s="509"/>
      <c r="X31" s="509"/>
      <c r="Y31" s="509"/>
      <c r="Z31" s="509"/>
      <c r="AA31" s="509"/>
      <c r="AB31" s="509"/>
      <c r="AC31" s="509"/>
      <c r="AD31" s="509"/>
      <c r="AE31" s="509"/>
      <c r="AF31" s="509"/>
      <c r="AG31" s="509"/>
      <c r="AH31" s="509"/>
      <c r="AI31" s="509"/>
      <c r="AJ31" s="509"/>
    </row>
    <row r="32" spans="2:36" x14ac:dyDescent="0.15">
      <c r="D32" s="509"/>
      <c r="E32" s="509"/>
      <c r="F32" s="509"/>
      <c r="G32" s="509"/>
      <c r="H32" s="509"/>
      <c r="I32" s="509"/>
      <c r="J32" s="509"/>
      <c r="K32" s="509"/>
      <c r="L32" s="509"/>
      <c r="M32" s="509"/>
      <c r="N32" s="509"/>
      <c r="O32" s="509"/>
      <c r="P32" s="509"/>
      <c r="Q32" s="509"/>
      <c r="R32" s="509"/>
      <c r="S32" s="509"/>
      <c r="T32" s="509"/>
      <c r="U32" s="509"/>
      <c r="V32" s="509"/>
      <c r="W32" s="509"/>
      <c r="X32" s="509"/>
      <c r="Y32" s="509"/>
      <c r="Z32" s="509"/>
      <c r="AA32" s="509"/>
      <c r="AB32" s="509"/>
      <c r="AC32" s="509"/>
      <c r="AD32" s="509"/>
      <c r="AE32" s="509"/>
      <c r="AF32" s="509"/>
      <c r="AG32" s="509"/>
      <c r="AH32" s="509"/>
      <c r="AI32" s="509"/>
      <c r="AJ32" s="509"/>
    </row>
    <row r="33" spans="3:36" x14ac:dyDescent="0.15">
      <c r="C33" s="140">
        <v>4</v>
      </c>
      <c r="D33" s="509" t="s">
        <v>165</v>
      </c>
      <c r="E33" s="509"/>
      <c r="F33" s="509"/>
      <c r="G33" s="509"/>
      <c r="H33" s="509"/>
      <c r="I33" s="509"/>
      <c r="J33" s="509"/>
      <c r="K33" s="509"/>
      <c r="L33" s="509"/>
      <c r="M33" s="509"/>
      <c r="N33" s="509"/>
      <c r="O33" s="509"/>
      <c r="P33" s="509"/>
      <c r="Q33" s="509"/>
      <c r="R33" s="509"/>
      <c r="S33" s="509"/>
      <c r="T33" s="509"/>
      <c r="U33" s="509"/>
      <c r="V33" s="509"/>
      <c r="W33" s="509"/>
      <c r="X33" s="509"/>
      <c r="Y33" s="509"/>
      <c r="Z33" s="509"/>
      <c r="AA33" s="509"/>
      <c r="AB33" s="509"/>
      <c r="AC33" s="509"/>
      <c r="AD33" s="509"/>
      <c r="AE33" s="509"/>
      <c r="AF33" s="509"/>
      <c r="AG33" s="509"/>
      <c r="AH33" s="509"/>
      <c r="AI33" s="509"/>
      <c r="AJ33" s="509"/>
    </row>
    <row r="34" spans="3:36" x14ac:dyDescent="0.15">
      <c r="D34" s="509"/>
      <c r="E34" s="509"/>
      <c r="F34" s="509"/>
      <c r="G34" s="509"/>
      <c r="H34" s="509"/>
      <c r="I34" s="509"/>
      <c r="J34" s="509"/>
      <c r="K34" s="509"/>
      <c r="L34" s="509"/>
      <c r="M34" s="509"/>
      <c r="N34" s="509"/>
      <c r="O34" s="509"/>
      <c r="P34" s="509"/>
      <c r="Q34" s="509"/>
      <c r="R34" s="509"/>
      <c r="S34" s="509"/>
      <c r="T34" s="509"/>
      <c r="U34" s="509"/>
      <c r="V34" s="509"/>
      <c r="W34" s="509"/>
      <c r="X34" s="509"/>
      <c r="Y34" s="509"/>
      <c r="Z34" s="509"/>
      <c r="AA34" s="509"/>
      <c r="AB34" s="509"/>
      <c r="AC34" s="509"/>
      <c r="AD34" s="509"/>
      <c r="AE34" s="509"/>
      <c r="AF34" s="509"/>
      <c r="AG34" s="509"/>
      <c r="AH34" s="509"/>
      <c r="AI34" s="509"/>
      <c r="AJ34" s="509"/>
    </row>
    <row r="35" spans="3:36" x14ac:dyDescent="0.15">
      <c r="C35" s="140">
        <v>5</v>
      </c>
      <c r="D35" s="140" t="s">
        <v>166</v>
      </c>
    </row>
    <row r="36" spans="3:36" x14ac:dyDescent="0.15">
      <c r="C36" s="140">
        <v>6</v>
      </c>
      <c r="D36" s="140" t="s">
        <v>167</v>
      </c>
    </row>
    <row r="37" spans="3:36" x14ac:dyDescent="0.15">
      <c r="C37" s="140">
        <v>7</v>
      </c>
      <c r="D37" s="504" t="s">
        <v>168</v>
      </c>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4"/>
      <c r="AE37" s="504"/>
      <c r="AF37" s="504"/>
      <c r="AG37" s="504"/>
      <c r="AH37" s="504"/>
      <c r="AI37" s="504"/>
      <c r="AJ37" s="504"/>
    </row>
    <row r="38" spans="3:36" x14ac:dyDescent="0.15">
      <c r="D38" s="504"/>
      <c r="E38" s="504"/>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4"/>
      <c r="AH38" s="504"/>
      <c r="AI38" s="504"/>
      <c r="AJ38" s="504"/>
    </row>
  </sheetData>
  <mergeCells count="38">
    <mergeCell ref="AD3:AJ3"/>
    <mergeCell ref="B3:K3"/>
    <mergeCell ref="N3:O3"/>
    <mergeCell ref="Q3:R3"/>
    <mergeCell ref="S3:U3"/>
    <mergeCell ref="X3:AB3"/>
    <mergeCell ref="W5:AB5"/>
    <mergeCell ref="AD5:AJ5"/>
    <mergeCell ref="B6:B8"/>
    <mergeCell ref="C6:D8"/>
    <mergeCell ref="E6:E8"/>
    <mergeCell ref="F6:L6"/>
    <mergeCell ref="M6:S6"/>
    <mergeCell ref="T6:Z6"/>
    <mergeCell ref="AA6:AG6"/>
    <mergeCell ref="AH6:AH8"/>
    <mergeCell ref="AI6:AI8"/>
    <mergeCell ref="AJ6:AJ8"/>
    <mergeCell ref="B9:E9"/>
    <mergeCell ref="AJ9:AJ23"/>
    <mergeCell ref="B10:E10"/>
    <mergeCell ref="C11:D11"/>
    <mergeCell ref="C12:D12"/>
    <mergeCell ref="C13:D13"/>
    <mergeCell ref="C14:D14"/>
    <mergeCell ref="C15:D15"/>
    <mergeCell ref="D37:AJ38"/>
    <mergeCell ref="C16:D16"/>
    <mergeCell ref="C17:D17"/>
    <mergeCell ref="C18:D18"/>
    <mergeCell ref="C19:D19"/>
    <mergeCell ref="C20:D20"/>
    <mergeCell ref="C21:D21"/>
    <mergeCell ref="C22:D22"/>
    <mergeCell ref="C23:D23"/>
    <mergeCell ref="D26:AJ29"/>
    <mergeCell ref="D30:AJ32"/>
    <mergeCell ref="D33:AJ34"/>
  </mergeCells>
  <phoneticPr fontId="2"/>
  <pageMargins left="0.70866141732283472" right="0.70866141732283472" top="0.70866141732283472" bottom="0.7086614173228347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別紙A～G_応募書類一覧</vt:lpstr>
      <vt:lpstr>様式1</vt:lpstr>
      <vt:lpstr>【第2次】2-G</vt:lpstr>
      <vt:lpstr>4</vt:lpstr>
      <vt:lpstr>5</vt:lpstr>
      <vt:lpstr>6</vt:lpstr>
      <vt:lpstr>7</vt:lpstr>
      <vt:lpstr>【第2次】8～10⇒(参考様式1)</vt:lpstr>
      <vt:lpstr>'【第2次】2-G'!Print_Area</vt:lpstr>
      <vt:lpstr>'4'!Print_Area</vt:lpstr>
      <vt:lpstr>'5'!Print_Area</vt:lpstr>
      <vt:lpstr>'7'!Print_Area</vt:lpstr>
      <vt:lpstr>'別紙A～G_応募書類一覧'!Print_Area</vt:lpstr>
      <vt:lpstr>様式1!Print_Area</vt:lpstr>
      <vt:lpstr>'【第2次】2-G'!Print_Titles</vt:lpstr>
      <vt:lpstr>様式1!Print_Titles</vt:lpstr>
    </vt:vector>
  </TitlesOfParts>
  <Company>KOUREI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KOUREI_D02</dc:creator>
  <cp:lastModifiedBy>外川　俊彦</cp:lastModifiedBy>
  <cp:lastPrinted>2018-04-14T12:08:15Z</cp:lastPrinted>
  <dcterms:created xsi:type="dcterms:W3CDTF">2005-11-02T01:06:54Z</dcterms:created>
  <dcterms:modified xsi:type="dcterms:W3CDTF">2018-04-15T06:33:09Z</dcterms:modified>
</cp:coreProperties>
</file>