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15060" windowHeight="8730" tabRatio="824" activeTab="0"/>
  </bookViews>
  <sheets>
    <sheet name="圏域毎施設の整備状況" sheetId="1" r:id="rId1"/>
  </sheets>
  <definedNames>
    <definedName name="_xlnm.Print_Area" localSheetId="0">'圏域毎施設の整備状況'!$A$1:$K$54</definedName>
  </definedNames>
  <calcPr fullCalcOnLoad="1"/>
</workbook>
</file>

<file path=xl/sharedStrings.xml><?xml version="1.0" encoding="utf-8"?>
<sst xmlns="http://schemas.openxmlformats.org/spreadsheetml/2006/main" count="61" uniqueCount="41">
  <si>
    <t>床数</t>
  </si>
  <si>
    <t>都南</t>
  </si>
  <si>
    <t>河南</t>
  </si>
  <si>
    <t>河北Ⅰ</t>
  </si>
  <si>
    <t>河北Ⅱ</t>
  </si>
  <si>
    <t>玉山</t>
  </si>
  <si>
    <t>厨川</t>
  </si>
  <si>
    <t>盛南</t>
  </si>
  <si>
    <t>施設数</t>
  </si>
  <si>
    <t>計</t>
  </si>
  <si>
    <t>特養</t>
  </si>
  <si>
    <t>老健</t>
  </si>
  <si>
    <t>療養型</t>
  </si>
  <si>
    <t>特定施設</t>
  </si>
  <si>
    <t>介護高齢福祉課</t>
  </si>
  <si>
    <t>総計</t>
  </si>
  <si>
    <t>広域型施設</t>
  </si>
  <si>
    <t>地域密着型施設</t>
  </si>
  <si>
    <t>認知症
デイ</t>
  </si>
  <si>
    <t>小規模
多機能</t>
  </si>
  <si>
    <t>グループ
ホーム</t>
  </si>
  <si>
    <t>（参考）</t>
  </si>
  <si>
    <t>小規模
特養</t>
  </si>
  <si>
    <r>
      <t xml:space="preserve">       　　  </t>
    </r>
    <r>
      <rPr>
        <sz val="8"/>
        <rFont val="ＭＳ 明朝"/>
        <family val="1"/>
      </rPr>
      <t>圏域
　施設種別</t>
    </r>
  </si>
  <si>
    <t>生活圏域</t>
  </si>
  <si>
    <t>主な町名</t>
  </si>
  <si>
    <t>河北Ⅰ</t>
  </si>
  <si>
    <t>中央通・大通・菜園・長田町・材木町・西下台町・盛岡駅前通・盛岡駅西通・本町通・北山・上田・館向町・新田町・境田町・天昌寺町・大新町</t>
  </si>
  <si>
    <t>河北Ⅱ</t>
  </si>
  <si>
    <t>緑が丘・黒石野・岩脇町・箱清水・松園・小鳥沢・愛宕町・山岸・紅葉が丘・岩清水・上田字松屋敷・桜台・下米内字・上米内字・浅岸字・山岸字</t>
  </si>
  <si>
    <t>河南</t>
  </si>
  <si>
    <t>中ノ橋通・神明町・上ノ橋町・八幡町・東山・新庄町・山王町・加賀野・つつじが丘・大慈寺町・肴町・茶畑・中野・門・川目町・簗川・砂子沢</t>
  </si>
  <si>
    <t>厨川</t>
  </si>
  <si>
    <t>みたけ・厨川・下厨川・長橋町・上厨川字・青山・西青山・南青山・月が丘・平賀新田字・土淵字・中堤町・夕顔瀬町・前九年・安倍館町・上堂</t>
  </si>
  <si>
    <t>盛南</t>
  </si>
  <si>
    <t>本宮・向中野・上鹿妻・下鹿妻字・上太田・中太田・下太田・猪去・繋字・仙北・東仙北・南仙北・西仙北・仙北町字</t>
  </si>
  <si>
    <t>都南</t>
  </si>
  <si>
    <t>三本柳・津志田・津志田南・東見前・西見前・永井・上飯岡・下飯岡・羽場・湯沢・湯沢西・流通センター北・乙部・大ケ生・黒川・手代森</t>
  </si>
  <si>
    <t>玉山</t>
  </si>
  <si>
    <t>旧玉山村全域</t>
  </si>
  <si>
    <r>
      <rPr>
        <sz val="14"/>
        <rFont val="ＭＳ 明朝"/>
        <family val="1"/>
      </rPr>
      <t>■日常生活圏域別施設整備状況■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（第５期整備予定分を含む）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</si>
</sst>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&quot;( &quot;#,##0&quot;)&quot;;&quot;( △ &quot;#,##0&quot;)&quot;"/>
    <numFmt numFmtId="178" formatCode="[$-411]ggge&quot;年&quot;m&quot;月&quot;d&quot;日現在&quot;"/>
    <numFmt numFmtId="179" formatCode="[$-411]&quot;（&quot;ggge&quot;年&quot;m&quot;月&quot;d&quot;日作成）&quot;"/>
    <numFmt numFmtId="180" formatCode="0_ "/>
    <numFmt numFmtId="181" formatCode="0000000000"/>
    <numFmt numFmtId="182" formatCode="#,##0_ \ \ \ \ ;&quot;△ &quot;#,##0_ \ \ \ 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&lt;=999]000;[&lt;=9999]000\-00;000\-0000"/>
    <numFmt numFmtId="188" formatCode="[$-411]ggge&quot;年&quot;m&quot;月&quot;d&quot;日&quot;;@"/>
    <numFmt numFmtId="189" formatCode="#,##0_);\(#,##0\)"/>
    <numFmt numFmtId="190" formatCode="#,##0.0;[Red]\-#,##0.0"/>
    <numFmt numFmtId="191" formatCode="#,##0.000;[Red]\-#,##0.000"/>
    <numFmt numFmtId="192" formatCode="#,##0.0000;[Red]\-#,##0.0000"/>
    <numFmt numFmtId="193" formatCode="#,##0.00000;[Red]\-#,##0.00000"/>
    <numFmt numFmtId="194" formatCode="0.0%"/>
    <numFmt numFmtId="195" formatCode="0.000%"/>
    <numFmt numFmtId="196" formatCode="#,##0.000_ "/>
    <numFmt numFmtId="197" formatCode="#,##0.0000_ "/>
    <numFmt numFmtId="198" formatCode="#,##0.00_ "/>
    <numFmt numFmtId="199" formatCode="#,##0.0_ "/>
    <numFmt numFmtId="200" formatCode="&quot;人&quot;"/>
    <numFmt numFmtId="201" formatCode="#&quot;人&quot;"/>
    <numFmt numFmtId="202" formatCode="#,###&quot;人&quot;"/>
  </numFmts>
  <fonts count="4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0" fillId="0" borderId="2" applyNumberFormat="0">
      <alignment vertical="center"/>
      <protection/>
    </xf>
    <xf numFmtId="0" fontId="0" fillId="0" borderId="2" applyNumberFormat="0">
      <alignment vertical="center"/>
      <protection/>
    </xf>
    <xf numFmtId="0" fontId="0" fillId="0" borderId="2" applyNumberFormat="0">
      <alignment horizontal="left" vertical="center" indent="1"/>
      <protection/>
    </xf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6" fillId="0" borderId="4" applyNumberFormat="0" applyFill="0" applyAlignment="0" applyProtection="0"/>
    <xf numFmtId="0" fontId="37" fillId="29" borderId="0" applyNumberFormat="0" applyBorder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0" fillId="31" borderId="2">
      <alignment horizontal="center" textRotation="45"/>
      <protection/>
    </xf>
    <xf numFmtId="0" fontId="0" fillId="32" borderId="2">
      <alignment horizontal="center" textRotation="45"/>
      <protection/>
    </xf>
    <xf numFmtId="0" fontId="0" fillId="33" borderId="2">
      <alignment horizontal="center" textRotation="45"/>
      <protection/>
    </xf>
    <xf numFmtId="0" fontId="0" fillId="32" borderId="2">
      <alignment horizontal="left" vertical="center" indent="1"/>
      <protection/>
    </xf>
    <xf numFmtId="0" fontId="0" fillId="33" borderId="2">
      <alignment horizontal="left" vertical="center" indent="1"/>
      <protection/>
    </xf>
    <xf numFmtId="0" fontId="43" fillId="0" borderId="9" applyNumberFormat="0" applyFill="0" applyAlignment="0" applyProtection="0"/>
    <xf numFmtId="0" fontId="44" fillId="30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4" borderId="5" applyNumberFormat="0" applyAlignment="0" applyProtection="0"/>
    <xf numFmtId="0" fontId="2" fillId="0" borderId="0" applyNumberFormat="0" applyFill="0" applyBorder="0" applyAlignment="0" applyProtection="0"/>
    <xf numFmtId="0" fontId="47" fillId="35" borderId="0" applyNumberFormat="0" applyBorder="0" applyAlignment="0" applyProtection="0"/>
  </cellStyleXfs>
  <cellXfs count="65">
    <xf numFmtId="0" fontId="0" fillId="0" borderId="0" xfId="0" applyAlignment="1">
      <alignment/>
    </xf>
    <xf numFmtId="38" fontId="0" fillId="0" borderId="11" xfId="52" applyFont="1" applyBorder="1" applyAlignment="1">
      <alignment vertical="center"/>
    </xf>
    <xf numFmtId="38" fontId="0" fillId="0" borderId="12" xfId="52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0" fillId="0" borderId="13" xfId="52" applyFont="1" applyBorder="1" applyAlignment="1">
      <alignment vertical="center"/>
    </xf>
    <xf numFmtId="38" fontId="0" fillId="0" borderId="14" xfId="52" applyFont="1" applyBorder="1" applyAlignment="1">
      <alignment vertical="center"/>
    </xf>
    <xf numFmtId="38" fontId="0" fillId="0" borderId="15" xfId="52" applyFont="1" applyBorder="1" applyAlignment="1">
      <alignment vertical="center"/>
    </xf>
    <xf numFmtId="38" fontId="0" fillId="0" borderId="11" xfId="52" applyFont="1" applyFill="1" applyBorder="1" applyAlignment="1">
      <alignment horizontal="center" vertical="center" wrapText="1"/>
    </xf>
    <xf numFmtId="38" fontId="4" fillId="0" borderId="14" xfId="52" applyFont="1" applyFill="1" applyBorder="1" applyAlignment="1">
      <alignment horizontal="center" vertical="center" wrapText="1"/>
    </xf>
    <xf numFmtId="38" fontId="0" fillId="0" borderId="16" xfId="52" applyFont="1" applyFill="1" applyBorder="1" applyAlignment="1">
      <alignment horizontal="center" vertical="center" wrapText="1"/>
    </xf>
    <xf numFmtId="38" fontId="0" fillId="0" borderId="15" xfId="52" applyFont="1" applyFill="1" applyBorder="1" applyAlignment="1">
      <alignment horizontal="center" vertical="center" wrapText="1"/>
    </xf>
    <xf numFmtId="38" fontId="4" fillId="6" borderId="14" xfId="52" applyFont="1" applyFill="1" applyBorder="1" applyAlignment="1">
      <alignment horizontal="center" vertical="center" wrapText="1"/>
    </xf>
    <xf numFmtId="38" fontId="0" fillId="6" borderId="12" xfId="52" applyFont="1" applyFill="1" applyBorder="1" applyAlignment="1">
      <alignment vertical="center"/>
    </xf>
    <xf numFmtId="38" fontId="0" fillId="6" borderId="16" xfId="52" applyFont="1" applyFill="1" applyBorder="1" applyAlignment="1">
      <alignment horizontal="center" vertical="center" wrapText="1"/>
    </xf>
    <xf numFmtId="38" fontId="0" fillId="6" borderId="13" xfId="52" applyFont="1" applyFill="1" applyBorder="1" applyAlignment="1">
      <alignment vertical="center"/>
    </xf>
    <xf numFmtId="38" fontId="0" fillId="6" borderId="14" xfId="52" applyFont="1" applyFill="1" applyBorder="1" applyAlignment="1">
      <alignment vertical="center"/>
    </xf>
    <xf numFmtId="38" fontId="0" fillId="6" borderId="15" xfId="52" applyFont="1" applyFill="1" applyBorder="1" applyAlignment="1">
      <alignment vertical="center"/>
    </xf>
    <xf numFmtId="38" fontId="4" fillId="0" borderId="11" xfId="52" applyFont="1" applyFill="1" applyBorder="1" applyAlignment="1">
      <alignment horizontal="center" vertical="center" wrapText="1"/>
    </xf>
    <xf numFmtId="38" fontId="4" fillId="0" borderId="17" xfId="5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8" fontId="5" fillId="0" borderId="0" xfId="52" applyFont="1" applyAlignment="1">
      <alignment/>
    </xf>
    <xf numFmtId="38" fontId="4" fillId="7" borderId="14" xfId="52" applyFont="1" applyFill="1" applyBorder="1" applyAlignment="1">
      <alignment horizontal="center" vertical="center" wrapText="1"/>
    </xf>
    <xf numFmtId="38" fontId="0" fillId="7" borderId="12" xfId="52" applyFont="1" applyFill="1" applyBorder="1" applyAlignment="1">
      <alignment vertical="center"/>
    </xf>
    <xf numFmtId="38" fontId="0" fillId="7" borderId="13" xfId="52" applyFont="1" applyFill="1" applyBorder="1" applyAlignment="1">
      <alignment vertical="center"/>
    </xf>
    <xf numFmtId="38" fontId="0" fillId="7" borderId="11" xfId="52" applyFont="1" applyFill="1" applyBorder="1" applyAlignment="1">
      <alignment vertical="center"/>
    </xf>
    <xf numFmtId="38" fontId="0" fillId="36" borderId="12" xfId="52" applyFont="1" applyFill="1" applyBorder="1" applyAlignment="1">
      <alignment horizontal="center" vertical="center"/>
    </xf>
    <xf numFmtId="202" fontId="4" fillId="36" borderId="18" xfId="52" applyNumberFormat="1" applyFont="1" applyFill="1" applyBorder="1" applyAlignment="1">
      <alignment horizontal="right" vertical="center"/>
    </xf>
    <xf numFmtId="38" fontId="4" fillId="36" borderId="14" xfId="52" applyFont="1" applyFill="1" applyBorder="1" applyAlignment="1">
      <alignment horizontal="center" vertical="center" wrapText="1"/>
    </xf>
    <xf numFmtId="38" fontId="0" fillId="36" borderId="14" xfId="52" applyFont="1" applyFill="1" applyBorder="1" applyAlignment="1">
      <alignment vertical="center"/>
    </xf>
    <xf numFmtId="38" fontId="0" fillId="36" borderId="15" xfId="52" applyFont="1" applyFill="1" applyBorder="1" applyAlignment="1">
      <alignment horizontal="center" vertical="center" wrapText="1"/>
    </xf>
    <xf numFmtId="38" fontId="0" fillId="36" borderId="15" xfId="52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0" fillId="7" borderId="15" xfId="52" applyFont="1" applyFill="1" applyBorder="1" applyAlignment="1">
      <alignment horizontal="center" vertical="center" wrapText="1"/>
    </xf>
    <xf numFmtId="38" fontId="0" fillId="7" borderId="15" xfId="52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38" fontId="0" fillId="36" borderId="11" xfId="52" applyFont="1" applyFill="1" applyBorder="1" applyAlignment="1">
      <alignment horizontal="center" vertical="center" wrapText="1"/>
    </xf>
    <xf numFmtId="38" fontId="0" fillId="0" borderId="11" xfId="52" applyFont="1" applyFill="1" applyBorder="1" applyAlignment="1">
      <alignment horizontal="center" vertical="center" wrapText="1"/>
    </xf>
    <xf numFmtId="38" fontId="0" fillId="0" borderId="12" xfId="52" applyFont="1" applyFill="1" applyBorder="1" applyAlignment="1">
      <alignment horizontal="center" vertical="center" wrapText="1"/>
    </xf>
    <xf numFmtId="38" fontId="0" fillId="0" borderId="22" xfId="52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38" fontId="0" fillId="6" borderId="11" xfId="52" applyFont="1" applyFill="1" applyBorder="1" applyAlignment="1">
      <alignment horizontal="center" vertical="center" wrapText="1"/>
    </xf>
    <xf numFmtId="38" fontId="0" fillId="7" borderId="11" xfId="52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 textRotation="255"/>
    </xf>
    <xf numFmtId="0" fontId="0" fillId="6" borderId="22" xfId="0" applyFill="1" applyBorder="1" applyAlignment="1">
      <alignment vertical="center" textRotation="255"/>
    </xf>
    <xf numFmtId="38" fontId="4" fillId="36" borderId="23" xfId="52" applyFont="1" applyFill="1" applyBorder="1" applyAlignment="1">
      <alignment vertical="top" wrapText="1"/>
    </xf>
    <xf numFmtId="38" fontId="4" fillId="36" borderId="24" xfId="52" applyFont="1" applyFill="1" applyBorder="1" applyAlignment="1">
      <alignment vertical="top" wrapText="1"/>
    </xf>
    <xf numFmtId="38" fontId="4" fillId="36" borderId="25" xfId="52" applyFont="1" applyFill="1" applyBorder="1" applyAlignment="1">
      <alignment vertical="top" wrapText="1"/>
    </xf>
    <xf numFmtId="38" fontId="4" fillId="36" borderId="26" xfId="52" applyFont="1" applyFill="1" applyBorder="1" applyAlignment="1">
      <alignment vertical="top" wrapText="1"/>
    </xf>
    <xf numFmtId="38" fontId="4" fillId="36" borderId="27" xfId="52" applyFont="1" applyFill="1" applyBorder="1" applyAlignment="1">
      <alignment vertical="top" wrapText="1"/>
    </xf>
    <xf numFmtId="38" fontId="4" fillId="36" borderId="28" xfId="52" applyFont="1" applyFill="1" applyBorder="1" applyAlignment="1">
      <alignment vertical="top" wrapText="1"/>
    </xf>
    <xf numFmtId="0" fontId="0" fillId="7" borderId="12" xfId="0" applyFill="1" applyBorder="1" applyAlignment="1">
      <alignment vertical="center" textRotation="255"/>
    </xf>
    <xf numFmtId="0" fontId="0" fillId="7" borderId="22" xfId="0" applyFill="1" applyBorder="1" applyAlignment="1">
      <alignment vertical="center" textRotation="255"/>
    </xf>
    <xf numFmtId="0" fontId="0" fillId="7" borderId="18" xfId="0" applyFill="1" applyBorder="1" applyAlignment="1">
      <alignment vertical="center" textRotation="255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データ" xfId="41"/>
    <cellStyle name="データＢ" xfId="42"/>
    <cellStyle name="データＭ" xfId="43"/>
    <cellStyle name="どちらでもない" xfId="44"/>
    <cellStyle name="Percent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項目名称" xfId="58"/>
    <cellStyle name="項目名称ＢＫ" xfId="59"/>
    <cellStyle name="項目名称ＢＳ" xfId="60"/>
    <cellStyle name="項目名称ＭＫ" xfId="61"/>
    <cellStyle name="項目名称ＭＳ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36</xdr:row>
      <xdr:rowOff>152400</xdr:rowOff>
    </xdr:from>
    <xdr:to>
      <xdr:col>8</xdr:col>
      <xdr:colOff>428625</xdr:colOff>
      <xdr:row>53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8353425"/>
          <a:ext cx="4972050" cy="30956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466725</xdr:colOff>
      <xdr:row>38</xdr:row>
      <xdr:rowOff>133350</xdr:rowOff>
    </xdr:from>
    <xdr:to>
      <xdr:col>6</xdr:col>
      <xdr:colOff>476250</xdr:colOff>
      <xdr:row>52</xdr:row>
      <xdr:rowOff>47625</xdr:rowOff>
    </xdr:to>
    <xdr:sp>
      <xdr:nvSpPr>
        <xdr:cNvPr id="2" name="Rectangle 3"/>
        <xdr:cNvSpPr>
          <a:spLocks/>
        </xdr:cNvSpPr>
      </xdr:nvSpPr>
      <xdr:spPr>
        <a:xfrm>
          <a:off x="2486025" y="8858250"/>
          <a:ext cx="2581275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　　玉山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厨川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河北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Ⅰ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河北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Ⅱ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盛南　　　　　　　　　　　河南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都南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628650</xdr:colOff>
      <xdr:row>36</xdr:row>
      <xdr:rowOff>266700</xdr:rowOff>
    </xdr:from>
    <xdr:to>
      <xdr:col>4</xdr:col>
      <xdr:colOff>514350</xdr:colOff>
      <xdr:row>38</xdr:row>
      <xdr:rowOff>47625</xdr:rowOff>
    </xdr:to>
    <xdr:sp>
      <xdr:nvSpPr>
        <xdr:cNvPr id="3" name="角丸四角形 3"/>
        <xdr:cNvSpPr>
          <a:spLocks/>
        </xdr:cNvSpPr>
      </xdr:nvSpPr>
      <xdr:spPr>
        <a:xfrm>
          <a:off x="1924050" y="8467725"/>
          <a:ext cx="1466850" cy="3048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地区名地図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="91" zoomScaleSheetLayoutView="91" zoomScalePageLayoutView="0" workbookViewId="0" topLeftCell="A1">
      <selection activeCell="N22" sqref="N22"/>
    </sheetView>
  </sheetViews>
  <sheetFormatPr defaultColWidth="8.796875" defaultRowHeight="14.25" outlineLevelRow="1"/>
  <cols>
    <col min="1" max="1" width="4.59765625" style="3" customWidth="1"/>
    <col min="2" max="2" width="9" style="3" customWidth="1"/>
    <col min="3" max="3" width="7.59765625" style="3" customWidth="1"/>
    <col min="4" max="10" width="9" style="3" customWidth="1"/>
    <col min="11" max="11" width="9.3984375" style="3" customWidth="1"/>
    <col min="12" max="16384" width="9" style="3" customWidth="1"/>
  </cols>
  <sheetData>
    <row r="1" ht="17.25">
      <c r="A1" s="32" t="s">
        <v>21</v>
      </c>
    </row>
    <row r="2" spans="1:11" ht="34.5" customHeight="1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15.75" customHeight="1">
      <c r="K3" s="4" t="s">
        <v>14</v>
      </c>
    </row>
    <row r="4" spans="1:11" ht="20.25" customHeight="1">
      <c r="A4" s="56" t="s">
        <v>23</v>
      </c>
      <c r="B4" s="57"/>
      <c r="C4" s="58"/>
      <c r="D4" s="26" t="s">
        <v>3</v>
      </c>
      <c r="E4" s="26" t="s">
        <v>4</v>
      </c>
      <c r="F4" s="26" t="s">
        <v>2</v>
      </c>
      <c r="G4" s="26" t="s">
        <v>6</v>
      </c>
      <c r="H4" s="26" t="s">
        <v>7</v>
      </c>
      <c r="I4" s="26" t="s">
        <v>1</v>
      </c>
      <c r="J4" s="26" t="s">
        <v>5</v>
      </c>
      <c r="K4" s="26" t="s">
        <v>9</v>
      </c>
    </row>
    <row r="5" spans="1:11" ht="20.25" customHeight="1">
      <c r="A5" s="59"/>
      <c r="B5" s="60"/>
      <c r="C5" s="61"/>
      <c r="D5" s="27"/>
      <c r="E5" s="27"/>
      <c r="F5" s="27"/>
      <c r="G5" s="27"/>
      <c r="H5" s="27"/>
      <c r="I5" s="27"/>
      <c r="J5" s="27"/>
      <c r="K5" s="27"/>
    </row>
    <row r="6" spans="1:11" ht="26.25" customHeight="1" hidden="1" outlineLevel="1">
      <c r="A6" s="54" t="s">
        <v>16</v>
      </c>
      <c r="B6" s="42" t="s">
        <v>10</v>
      </c>
      <c r="C6" s="19" t="s">
        <v>8</v>
      </c>
      <c r="D6" s="2"/>
      <c r="E6" s="2">
        <v>5</v>
      </c>
      <c r="F6" s="2">
        <v>1</v>
      </c>
      <c r="G6" s="2">
        <v>2</v>
      </c>
      <c r="H6" s="2">
        <v>3</v>
      </c>
      <c r="I6" s="2">
        <v>3</v>
      </c>
      <c r="J6" s="2">
        <v>2</v>
      </c>
      <c r="K6" s="13">
        <f aca="true" t="shared" si="0" ref="K6:K13">SUM(D6:J6)</f>
        <v>16</v>
      </c>
    </row>
    <row r="7" spans="1:11" ht="26.25" customHeight="1" hidden="1" outlineLevel="1">
      <c r="A7" s="55"/>
      <c r="B7" s="42"/>
      <c r="C7" s="10" t="s">
        <v>0</v>
      </c>
      <c r="D7" s="5"/>
      <c r="E7" s="5">
        <v>300</v>
      </c>
      <c r="F7" s="5">
        <v>80</v>
      </c>
      <c r="G7" s="5">
        <v>133</v>
      </c>
      <c r="H7" s="5">
        <v>221</v>
      </c>
      <c r="I7" s="5">
        <v>190</v>
      </c>
      <c r="J7" s="5">
        <v>130</v>
      </c>
      <c r="K7" s="15">
        <f t="shared" si="0"/>
        <v>1054</v>
      </c>
    </row>
    <row r="8" spans="1:11" ht="26.25" customHeight="1" hidden="1" outlineLevel="1">
      <c r="A8" s="55"/>
      <c r="B8" s="40" t="s">
        <v>11</v>
      </c>
      <c r="C8" s="9" t="s">
        <v>8</v>
      </c>
      <c r="D8" s="6"/>
      <c r="E8" s="6"/>
      <c r="F8" s="6">
        <v>1</v>
      </c>
      <c r="G8" s="6">
        <v>1</v>
      </c>
      <c r="H8" s="6">
        <v>2</v>
      </c>
      <c r="I8" s="6">
        <v>3</v>
      </c>
      <c r="J8" s="6">
        <v>1</v>
      </c>
      <c r="K8" s="16">
        <f t="shared" si="0"/>
        <v>8</v>
      </c>
    </row>
    <row r="9" spans="1:11" ht="26.25" customHeight="1" hidden="1" outlineLevel="1">
      <c r="A9" s="55"/>
      <c r="B9" s="40"/>
      <c r="C9" s="11" t="s">
        <v>0</v>
      </c>
      <c r="D9" s="7"/>
      <c r="E9" s="7"/>
      <c r="F9" s="7">
        <v>100</v>
      </c>
      <c r="G9" s="7">
        <v>98</v>
      </c>
      <c r="H9" s="7">
        <v>139</v>
      </c>
      <c r="I9" s="7">
        <v>377</v>
      </c>
      <c r="J9" s="7">
        <v>100</v>
      </c>
      <c r="K9" s="17">
        <f t="shared" si="0"/>
        <v>814</v>
      </c>
    </row>
    <row r="10" spans="1:11" ht="26.25" customHeight="1" hidden="1" outlineLevel="1">
      <c r="A10" s="55"/>
      <c r="B10" s="40" t="s">
        <v>12</v>
      </c>
      <c r="C10" s="9" t="s">
        <v>8</v>
      </c>
      <c r="D10" s="6">
        <v>2</v>
      </c>
      <c r="E10" s="6">
        <v>2</v>
      </c>
      <c r="F10" s="6">
        <v>2</v>
      </c>
      <c r="G10" s="6"/>
      <c r="H10" s="6">
        <v>2</v>
      </c>
      <c r="I10" s="6"/>
      <c r="J10" s="6">
        <v>1</v>
      </c>
      <c r="K10" s="16">
        <f t="shared" si="0"/>
        <v>9</v>
      </c>
    </row>
    <row r="11" spans="1:11" ht="26.25" customHeight="1" hidden="1" outlineLevel="1">
      <c r="A11" s="55"/>
      <c r="B11" s="40"/>
      <c r="C11" s="11" t="s">
        <v>0</v>
      </c>
      <c r="D11" s="7">
        <v>48</v>
      </c>
      <c r="E11" s="7">
        <v>98</v>
      </c>
      <c r="F11" s="7">
        <v>85</v>
      </c>
      <c r="G11" s="7"/>
      <c r="H11" s="7">
        <v>37</v>
      </c>
      <c r="I11" s="7"/>
      <c r="J11" s="7">
        <v>177</v>
      </c>
      <c r="K11" s="17">
        <f t="shared" si="0"/>
        <v>445</v>
      </c>
    </row>
    <row r="12" spans="1:11" ht="26.25" customHeight="1" hidden="1" outlineLevel="1">
      <c r="A12" s="55"/>
      <c r="B12" s="40" t="s">
        <v>13</v>
      </c>
      <c r="C12" s="9" t="s">
        <v>8</v>
      </c>
      <c r="D12" s="6">
        <v>1</v>
      </c>
      <c r="E12" s="6"/>
      <c r="F12" s="6">
        <v>3</v>
      </c>
      <c r="G12" s="6">
        <v>1</v>
      </c>
      <c r="H12" s="6">
        <v>1</v>
      </c>
      <c r="I12" s="6"/>
      <c r="J12" s="6">
        <v>1</v>
      </c>
      <c r="K12" s="16">
        <f t="shared" si="0"/>
        <v>7</v>
      </c>
    </row>
    <row r="13" spans="1:11" ht="26.25" customHeight="1" hidden="1" outlineLevel="1">
      <c r="A13" s="55"/>
      <c r="B13" s="40"/>
      <c r="C13" s="11" t="s">
        <v>0</v>
      </c>
      <c r="D13" s="7">
        <v>60</v>
      </c>
      <c r="E13" s="7"/>
      <c r="F13" s="7">
        <v>82</v>
      </c>
      <c r="G13" s="7">
        <v>20</v>
      </c>
      <c r="H13" s="7">
        <v>24</v>
      </c>
      <c r="I13" s="7"/>
      <c r="J13" s="7">
        <v>37</v>
      </c>
      <c r="K13" s="17">
        <f t="shared" si="0"/>
        <v>223</v>
      </c>
    </row>
    <row r="14" spans="1:11" ht="26.25" customHeight="1" hidden="1" outlineLevel="1">
      <c r="A14" s="55"/>
      <c r="B14" s="44" t="s">
        <v>9</v>
      </c>
      <c r="C14" s="12" t="s">
        <v>8</v>
      </c>
      <c r="D14" s="13">
        <f aca="true" t="shared" si="1" ref="D14:K15">D6+D8+D10+D12</f>
        <v>3</v>
      </c>
      <c r="E14" s="13">
        <f t="shared" si="1"/>
        <v>7</v>
      </c>
      <c r="F14" s="13">
        <f t="shared" si="1"/>
        <v>7</v>
      </c>
      <c r="G14" s="13">
        <f t="shared" si="1"/>
        <v>4</v>
      </c>
      <c r="H14" s="13">
        <f t="shared" si="1"/>
        <v>8</v>
      </c>
      <c r="I14" s="13">
        <f t="shared" si="1"/>
        <v>6</v>
      </c>
      <c r="J14" s="13">
        <f t="shared" si="1"/>
        <v>5</v>
      </c>
      <c r="K14" s="13">
        <f t="shared" si="1"/>
        <v>40</v>
      </c>
    </row>
    <row r="15" spans="1:11" ht="26.25" customHeight="1" hidden="1" outlineLevel="1">
      <c r="A15" s="55"/>
      <c r="B15" s="44"/>
      <c r="C15" s="14" t="s">
        <v>0</v>
      </c>
      <c r="D15" s="15">
        <f t="shared" si="1"/>
        <v>108</v>
      </c>
      <c r="E15" s="15">
        <f t="shared" si="1"/>
        <v>398</v>
      </c>
      <c r="F15" s="15">
        <f t="shared" si="1"/>
        <v>347</v>
      </c>
      <c r="G15" s="15">
        <f t="shared" si="1"/>
        <v>251</v>
      </c>
      <c r="H15" s="15">
        <f t="shared" si="1"/>
        <v>421</v>
      </c>
      <c r="I15" s="15">
        <f t="shared" si="1"/>
        <v>567</v>
      </c>
      <c r="J15" s="15">
        <f t="shared" si="1"/>
        <v>444</v>
      </c>
      <c r="K15" s="15">
        <f t="shared" si="1"/>
        <v>2536</v>
      </c>
    </row>
    <row r="16" spans="1:11" ht="26.25" customHeight="1" collapsed="1">
      <c r="A16" s="62" t="s">
        <v>17</v>
      </c>
      <c r="B16" s="41" t="s">
        <v>22</v>
      </c>
      <c r="C16" s="9" t="s">
        <v>8</v>
      </c>
      <c r="D16" s="2"/>
      <c r="E16" s="2">
        <v>2</v>
      </c>
      <c r="F16" s="2"/>
      <c r="G16" s="2"/>
      <c r="H16" s="2"/>
      <c r="I16" s="2"/>
      <c r="J16" s="2">
        <v>1</v>
      </c>
      <c r="K16" s="23">
        <f aca="true" t="shared" si="2" ref="K16:K21">SUM(D16:J16)</f>
        <v>3</v>
      </c>
    </row>
    <row r="17" spans="1:11" ht="26.25" customHeight="1">
      <c r="A17" s="63"/>
      <c r="B17" s="42"/>
      <c r="C17" s="10" t="s">
        <v>0</v>
      </c>
      <c r="D17" s="5"/>
      <c r="E17" s="5">
        <v>58</v>
      </c>
      <c r="F17" s="5"/>
      <c r="G17" s="5"/>
      <c r="H17" s="5"/>
      <c r="I17" s="5"/>
      <c r="J17" s="5">
        <v>29</v>
      </c>
      <c r="K17" s="24">
        <f t="shared" si="2"/>
        <v>87</v>
      </c>
    </row>
    <row r="18" spans="1:11" ht="26.25" customHeight="1">
      <c r="A18" s="63"/>
      <c r="B18" s="41" t="s">
        <v>20</v>
      </c>
      <c r="C18" s="9" t="s">
        <v>8</v>
      </c>
      <c r="D18" s="2">
        <v>3</v>
      </c>
      <c r="E18" s="2">
        <v>4</v>
      </c>
      <c r="F18" s="2">
        <v>5</v>
      </c>
      <c r="G18" s="2">
        <v>3</v>
      </c>
      <c r="H18" s="2">
        <v>4</v>
      </c>
      <c r="I18" s="2">
        <v>3</v>
      </c>
      <c r="J18" s="2">
        <v>2</v>
      </c>
      <c r="K18" s="23">
        <f t="shared" si="2"/>
        <v>24</v>
      </c>
    </row>
    <row r="19" spans="1:11" ht="26.25" customHeight="1">
      <c r="A19" s="63"/>
      <c r="B19" s="42"/>
      <c r="C19" s="10" t="s">
        <v>0</v>
      </c>
      <c r="D19" s="5">
        <v>36</v>
      </c>
      <c r="E19" s="5">
        <v>63</v>
      </c>
      <c r="F19" s="5">
        <v>90</v>
      </c>
      <c r="G19" s="5">
        <v>41</v>
      </c>
      <c r="H19" s="5">
        <v>63</v>
      </c>
      <c r="I19" s="5">
        <v>45</v>
      </c>
      <c r="J19" s="5">
        <v>27</v>
      </c>
      <c r="K19" s="24">
        <f t="shared" si="2"/>
        <v>365</v>
      </c>
    </row>
    <row r="20" spans="1:11" ht="41.25" customHeight="1">
      <c r="A20" s="63"/>
      <c r="B20" s="8" t="s">
        <v>18</v>
      </c>
      <c r="C20" s="18" t="s">
        <v>8</v>
      </c>
      <c r="D20" s="1">
        <v>1</v>
      </c>
      <c r="E20" s="1">
        <v>3</v>
      </c>
      <c r="F20" s="1">
        <v>1</v>
      </c>
      <c r="G20" s="1">
        <v>1</v>
      </c>
      <c r="H20" s="1">
        <v>1</v>
      </c>
      <c r="I20" s="1"/>
      <c r="J20" s="1">
        <v>1</v>
      </c>
      <c r="K20" s="25">
        <f t="shared" si="2"/>
        <v>8</v>
      </c>
    </row>
    <row r="21" spans="1:11" ht="41.25" customHeight="1">
      <c r="A21" s="63"/>
      <c r="B21" s="8" t="s">
        <v>19</v>
      </c>
      <c r="C21" s="18" t="s">
        <v>8</v>
      </c>
      <c r="D21" s="1">
        <v>1</v>
      </c>
      <c r="E21" s="1"/>
      <c r="F21" s="1">
        <v>1</v>
      </c>
      <c r="G21" s="1">
        <v>1</v>
      </c>
      <c r="H21" s="1">
        <v>1</v>
      </c>
      <c r="I21" s="1">
        <v>2</v>
      </c>
      <c r="J21" s="1"/>
      <c r="K21" s="25">
        <f t="shared" si="2"/>
        <v>6</v>
      </c>
    </row>
    <row r="22" spans="1:11" ht="26.25" customHeight="1">
      <c r="A22" s="63"/>
      <c r="B22" s="45" t="s">
        <v>9</v>
      </c>
      <c r="C22" s="22" t="s">
        <v>8</v>
      </c>
      <c r="D22" s="23">
        <f aca="true" t="shared" si="3" ref="D22:K22">D16+D18+D20+D21</f>
        <v>5</v>
      </c>
      <c r="E22" s="23">
        <f t="shared" si="3"/>
        <v>9</v>
      </c>
      <c r="F22" s="23">
        <f t="shared" si="3"/>
        <v>7</v>
      </c>
      <c r="G22" s="23">
        <f t="shared" si="3"/>
        <v>5</v>
      </c>
      <c r="H22" s="23">
        <f t="shared" si="3"/>
        <v>6</v>
      </c>
      <c r="I22" s="23">
        <f t="shared" si="3"/>
        <v>5</v>
      </c>
      <c r="J22" s="23">
        <f t="shared" si="3"/>
        <v>4</v>
      </c>
      <c r="K22" s="23">
        <f t="shared" si="3"/>
        <v>41</v>
      </c>
    </row>
    <row r="23" spans="1:11" ht="26.25" customHeight="1">
      <c r="A23" s="64"/>
      <c r="B23" s="45"/>
      <c r="C23" s="33" t="s">
        <v>0</v>
      </c>
      <c r="D23" s="34">
        <f aca="true" t="shared" si="4" ref="D23:K23">D17+D19</f>
        <v>36</v>
      </c>
      <c r="E23" s="34">
        <f t="shared" si="4"/>
        <v>121</v>
      </c>
      <c r="F23" s="34">
        <f t="shared" si="4"/>
        <v>90</v>
      </c>
      <c r="G23" s="34">
        <f t="shared" si="4"/>
        <v>41</v>
      </c>
      <c r="H23" s="34">
        <f t="shared" si="4"/>
        <v>63</v>
      </c>
      <c r="I23" s="34">
        <f t="shared" si="4"/>
        <v>45</v>
      </c>
      <c r="J23" s="34">
        <f t="shared" si="4"/>
        <v>56</v>
      </c>
      <c r="K23" s="34">
        <f t="shared" si="4"/>
        <v>452</v>
      </c>
    </row>
    <row r="24" spans="1:11" ht="26.25" customHeight="1" hidden="1" outlineLevel="1">
      <c r="A24" s="39" t="s">
        <v>15</v>
      </c>
      <c r="B24" s="39"/>
      <c r="C24" s="28" t="s">
        <v>8</v>
      </c>
      <c r="D24" s="29">
        <f aca="true" t="shared" si="5" ref="D24:K25">D14+D22</f>
        <v>8</v>
      </c>
      <c r="E24" s="29">
        <f t="shared" si="5"/>
        <v>16</v>
      </c>
      <c r="F24" s="29">
        <f t="shared" si="5"/>
        <v>14</v>
      </c>
      <c r="G24" s="29">
        <f t="shared" si="5"/>
        <v>9</v>
      </c>
      <c r="H24" s="29">
        <f t="shared" si="5"/>
        <v>14</v>
      </c>
      <c r="I24" s="29">
        <f t="shared" si="5"/>
        <v>11</v>
      </c>
      <c r="J24" s="29">
        <f t="shared" si="5"/>
        <v>9</v>
      </c>
      <c r="K24" s="29">
        <f t="shared" si="5"/>
        <v>81</v>
      </c>
    </row>
    <row r="25" spans="1:11" ht="26.25" customHeight="1" hidden="1" outlineLevel="1">
      <c r="A25" s="39"/>
      <c r="B25" s="39"/>
      <c r="C25" s="30" t="s">
        <v>0</v>
      </c>
      <c r="D25" s="31">
        <f t="shared" si="5"/>
        <v>144</v>
      </c>
      <c r="E25" s="31">
        <f t="shared" si="5"/>
        <v>519</v>
      </c>
      <c r="F25" s="31">
        <f t="shared" si="5"/>
        <v>437</v>
      </c>
      <c r="G25" s="31">
        <f t="shared" si="5"/>
        <v>292</v>
      </c>
      <c r="H25" s="31">
        <f t="shared" si="5"/>
        <v>484</v>
      </c>
      <c r="I25" s="31">
        <f t="shared" si="5"/>
        <v>612</v>
      </c>
      <c r="J25" s="31">
        <f t="shared" si="5"/>
        <v>500</v>
      </c>
      <c r="K25" s="31">
        <f t="shared" si="5"/>
        <v>2988</v>
      </c>
    </row>
    <row r="26" s="20" customFormat="1" ht="15" customHeight="1" collapsed="1">
      <c r="B26" s="21"/>
    </row>
    <row r="28" spans="1:11" ht="23.25" customHeight="1">
      <c r="A28" s="52" t="s">
        <v>24</v>
      </c>
      <c r="B28" s="53"/>
      <c r="C28" s="43" t="s">
        <v>25</v>
      </c>
      <c r="D28" s="43"/>
      <c r="E28" s="43"/>
      <c r="F28" s="43"/>
      <c r="G28" s="43"/>
      <c r="H28" s="43"/>
      <c r="I28" s="43"/>
      <c r="J28" s="43"/>
      <c r="K28" s="43"/>
    </row>
    <row r="29" spans="1:11" ht="33" customHeight="1">
      <c r="A29" s="50" t="s">
        <v>26</v>
      </c>
      <c r="B29" s="51"/>
      <c r="C29" s="36" t="s">
        <v>27</v>
      </c>
      <c r="D29" s="37"/>
      <c r="E29" s="37"/>
      <c r="F29" s="37"/>
      <c r="G29" s="37"/>
      <c r="H29" s="37"/>
      <c r="I29" s="37"/>
      <c r="J29" s="37"/>
      <c r="K29" s="38"/>
    </row>
    <row r="30" spans="1:11" ht="33" customHeight="1">
      <c r="A30" s="50" t="s">
        <v>28</v>
      </c>
      <c r="B30" s="51"/>
      <c r="C30" s="36" t="s">
        <v>29</v>
      </c>
      <c r="D30" s="37"/>
      <c r="E30" s="37"/>
      <c r="F30" s="37"/>
      <c r="G30" s="37"/>
      <c r="H30" s="37"/>
      <c r="I30" s="37"/>
      <c r="J30" s="37"/>
      <c r="K30" s="38"/>
    </row>
    <row r="31" spans="1:11" ht="33" customHeight="1">
      <c r="A31" s="50" t="s">
        <v>30</v>
      </c>
      <c r="B31" s="51"/>
      <c r="C31" s="36" t="s">
        <v>31</v>
      </c>
      <c r="D31" s="37"/>
      <c r="E31" s="37"/>
      <c r="F31" s="37"/>
      <c r="G31" s="37"/>
      <c r="H31" s="37"/>
      <c r="I31" s="37"/>
      <c r="J31" s="37"/>
      <c r="K31" s="38"/>
    </row>
    <row r="32" spans="1:11" ht="33" customHeight="1">
      <c r="A32" s="50" t="s">
        <v>32</v>
      </c>
      <c r="B32" s="51"/>
      <c r="C32" s="36" t="s">
        <v>33</v>
      </c>
      <c r="D32" s="37"/>
      <c r="E32" s="37"/>
      <c r="F32" s="37"/>
      <c r="G32" s="37"/>
      <c r="H32" s="37"/>
      <c r="I32" s="37"/>
      <c r="J32" s="37"/>
      <c r="K32" s="38"/>
    </row>
    <row r="33" spans="1:11" ht="33" customHeight="1">
      <c r="A33" s="46" t="s">
        <v>34</v>
      </c>
      <c r="B33" s="47"/>
      <c r="C33" s="36" t="s">
        <v>35</v>
      </c>
      <c r="D33" s="37"/>
      <c r="E33" s="37"/>
      <c r="F33" s="37"/>
      <c r="G33" s="37"/>
      <c r="H33" s="37"/>
      <c r="I33" s="37"/>
      <c r="J33" s="37"/>
      <c r="K33" s="38"/>
    </row>
    <row r="34" spans="1:11" ht="33" customHeight="1">
      <c r="A34" s="50" t="s">
        <v>36</v>
      </c>
      <c r="B34" s="51"/>
      <c r="C34" s="36" t="s">
        <v>37</v>
      </c>
      <c r="D34" s="37"/>
      <c r="E34" s="37"/>
      <c r="F34" s="37"/>
      <c r="G34" s="37"/>
      <c r="H34" s="37"/>
      <c r="I34" s="37"/>
      <c r="J34" s="37"/>
      <c r="K34" s="38"/>
    </row>
    <row r="35" spans="1:11" ht="33" customHeight="1">
      <c r="A35" s="46" t="s">
        <v>38</v>
      </c>
      <c r="B35" s="47"/>
      <c r="C35" s="48" t="s">
        <v>39</v>
      </c>
      <c r="D35" s="48"/>
      <c r="E35" s="48"/>
      <c r="F35" s="48"/>
      <c r="G35" s="48"/>
      <c r="H35" s="48"/>
      <c r="I35" s="48"/>
      <c r="J35" s="48"/>
      <c r="K35" s="48"/>
    </row>
    <row r="37" spans="1:9" ht="27" customHeight="1">
      <c r="A37" s="49"/>
      <c r="B37" s="49"/>
      <c r="C37" s="49"/>
      <c r="D37" s="49"/>
      <c r="E37" s="49"/>
      <c r="F37" s="49"/>
      <c r="G37" s="49"/>
      <c r="H37" s="49"/>
      <c r="I37" s="49"/>
    </row>
  </sheetData>
  <sheetProtection/>
  <mergeCells count="30">
    <mergeCell ref="A28:B28"/>
    <mergeCell ref="A29:B29"/>
    <mergeCell ref="A30:B30"/>
    <mergeCell ref="C29:K29"/>
    <mergeCell ref="A6:A15"/>
    <mergeCell ref="A4:C5"/>
    <mergeCell ref="A16:A23"/>
    <mergeCell ref="B12:B13"/>
    <mergeCell ref="B6:B7"/>
    <mergeCell ref="B16:B17"/>
    <mergeCell ref="B8:B9"/>
    <mergeCell ref="B14:B15"/>
    <mergeCell ref="B22:B23"/>
    <mergeCell ref="A35:B35"/>
    <mergeCell ref="C35:K35"/>
    <mergeCell ref="A37:I37"/>
    <mergeCell ref="A31:B31"/>
    <mergeCell ref="A32:B32"/>
    <mergeCell ref="A33:B33"/>
    <mergeCell ref="A34:B34"/>
    <mergeCell ref="A2:K2"/>
    <mergeCell ref="C30:K30"/>
    <mergeCell ref="C31:K31"/>
    <mergeCell ref="C32:K32"/>
    <mergeCell ref="C33:K33"/>
    <mergeCell ref="C34:K34"/>
    <mergeCell ref="A24:B25"/>
    <mergeCell ref="B10:B11"/>
    <mergeCell ref="B18:B19"/>
    <mergeCell ref="C28:K28"/>
  </mergeCells>
  <printOptions/>
  <pageMargins left="0.8" right="0.29" top="0.53" bottom="0.45" header="0.2" footer="0.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KAIGO_04</dc:creator>
  <cp:keywords/>
  <dc:description/>
  <cp:lastModifiedBy>morioka city</cp:lastModifiedBy>
  <cp:lastPrinted>2011-12-14T01:00:30Z</cp:lastPrinted>
  <dcterms:created xsi:type="dcterms:W3CDTF">1999-04-28T07:00:45Z</dcterms:created>
  <dcterms:modified xsi:type="dcterms:W3CDTF">2012-07-04T02:56:14Z</dcterms:modified>
  <cp:category/>
  <cp:version/>
  <cp:contentType/>
  <cp:contentStatus/>
</cp:coreProperties>
</file>