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w\fs\30議会事務局\視察対応\申込様式\"/>
    </mc:Choice>
  </mc:AlternateContent>
  <xr:revisionPtr revIDLastSave="0" documentId="13_ncr:1_{DCB13101-165D-4A48-82EF-EB97E0D5E27B}" xr6:coauthVersionLast="47" xr6:coauthVersionMax="47" xr10:uidLastSave="{00000000-0000-0000-0000-000000000000}"/>
  <bookViews>
    <workbookView xWindow="9570" yWindow="1635" windowWidth="18420" windowHeight="11400" xr2:uid="{00000000-000D-0000-FFFF-FFFF00000000}"/>
  </bookViews>
  <sheets>
    <sheet name="行政視察申込書" sheetId="6" r:id="rId1"/>
    <sheet name="確認表（供覧）" sheetId="7" state="hidden" r:id="rId2"/>
    <sheet name="依頼文①" sheetId="10" state="hidden" r:id="rId3"/>
    <sheet name="依頼文②" sheetId="9" state="hidden" r:id="rId4"/>
  </sheets>
  <definedNames>
    <definedName name="_xlnm.Print_Area" localSheetId="2">依頼文①!$A$1:$L$54</definedName>
    <definedName name="_xlnm.Print_Area" localSheetId="3">依頼文②!$A$1:$L$54</definedName>
    <definedName name="_xlnm.Print_Area" localSheetId="0">行政視察申込書!$A$1:$V$35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A4" i="9"/>
  <c r="C19" i="10"/>
  <c r="H17" i="10"/>
  <c r="F17" i="10"/>
  <c r="C17" i="10"/>
  <c r="C7" i="7"/>
  <c r="C6" i="7" l="1"/>
  <c r="C25" i="10" s="1"/>
  <c r="C19" i="9"/>
  <c r="H17" i="9"/>
  <c r="F17" i="9"/>
  <c r="C17" i="9"/>
  <c r="V8" i="7" l="1"/>
  <c r="T8" i="7"/>
  <c r="R8" i="7"/>
  <c r="P8" i="7" s="1"/>
  <c r="Q6" i="7"/>
  <c r="Q5" i="7"/>
  <c r="E5" i="7"/>
  <c r="T11" i="6"/>
  <c r="C23" i="10" l="1"/>
  <c r="C23" i="9"/>
  <c r="C21" i="10"/>
  <c r="C21" i="9"/>
  <c r="C25" i="9"/>
</calcChain>
</file>

<file path=xl/sharedStrings.xml><?xml version="1.0" encoding="utf-8"?>
<sst xmlns="http://schemas.openxmlformats.org/spreadsheetml/2006/main" count="171" uniqueCount="126">
  <si>
    <t>団体名（委員会・会派等）</t>
    <rPh sb="0" eb="2">
      <t>ダンタイ</t>
    </rPh>
    <rPh sb="2" eb="3">
      <t>ナ</t>
    </rPh>
    <rPh sb="4" eb="7">
      <t>イインカイ</t>
    </rPh>
    <rPh sb="8" eb="9">
      <t>カイ</t>
    </rPh>
    <rPh sb="9" eb="10">
      <t>ハ</t>
    </rPh>
    <rPh sb="10" eb="11">
      <t>トウ</t>
    </rPh>
    <phoneticPr fontId="1"/>
  </si>
  <si>
    <t>連絡先</t>
    <rPh sb="0" eb="2">
      <t>レンラク</t>
    </rPh>
    <rPh sb="2" eb="3">
      <t>サキ</t>
    </rPh>
    <phoneticPr fontId="1"/>
  </si>
  <si>
    <t>人数</t>
    <rPh sb="0" eb="2">
      <t>ニンズウ</t>
    </rPh>
    <phoneticPr fontId="1"/>
  </si>
  <si>
    <t>担当課</t>
    <rPh sb="0" eb="3">
      <t>タントウカ</t>
    </rPh>
    <phoneticPr fontId="1"/>
  </si>
  <si>
    <t>名</t>
    <rPh sb="0" eb="1">
      <t>メイ</t>
    </rPh>
    <phoneticPr fontId="1"/>
  </si>
  <si>
    <t>当局</t>
    <rPh sb="0" eb="2">
      <t>トウキョク</t>
    </rPh>
    <phoneticPr fontId="1"/>
  </si>
  <si>
    <t>随行</t>
    <rPh sb="0" eb="2">
      <t>ズイコウ</t>
    </rPh>
    <phoneticPr fontId="1"/>
  </si>
  <si>
    <t>議員</t>
    <rPh sb="0" eb="2">
      <t>ギイン</t>
    </rPh>
    <phoneticPr fontId="1"/>
  </si>
  <si>
    <t>合計</t>
    <rPh sb="0" eb="2">
      <t>ゴウケイ</t>
    </rPh>
    <phoneticPr fontId="1"/>
  </si>
  <si>
    <t>ＦＡＸ</t>
  </si>
  <si>
    <t>宿泊予定</t>
    <rPh sb="0" eb="2">
      <t>シュクハク</t>
    </rPh>
    <rPh sb="2" eb="4">
      <t>ヨテイ</t>
    </rPh>
    <phoneticPr fontId="1"/>
  </si>
  <si>
    <t>宿泊先</t>
    <rPh sb="0" eb="2">
      <t>シュクハク</t>
    </rPh>
    <rPh sb="2" eb="3">
      <t>サキ</t>
    </rPh>
    <phoneticPr fontId="1"/>
  </si>
  <si>
    <t>備考</t>
    <rPh sb="0" eb="2">
      <t>ビコウ</t>
    </rPh>
    <phoneticPr fontId="1"/>
  </si>
  <si>
    <t>確認日</t>
    <rPh sb="0" eb="2">
      <t>カクニン</t>
    </rPh>
    <rPh sb="2" eb="3">
      <t>ビ</t>
    </rPh>
    <phoneticPr fontId="1"/>
  </si>
  <si>
    <t>対応可否・連絡</t>
    <rPh sb="0" eb="2">
      <t>タイオウ</t>
    </rPh>
    <rPh sb="2" eb="4">
      <t>カヒ</t>
    </rPh>
    <rPh sb="5" eb="7">
      <t>レンラク</t>
    </rPh>
    <phoneticPr fontId="1"/>
  </si>
  <si>
    <t>予定時間</t>
    <rPh sb="0" eb="2">
      <t>ヨテイ</t>
    </rPh>
    <rPh sb="2" eb="4">
      <t>ジカン</t>
    </rPh>
    <phoneticPr fontId="1"/>
  </si>
  <si>
    <t>視察先連絡日</t>
    <rPh sb="0" eb="2">
      <t>シサツ</t>
    </rPh>
    <rPh sb="2" eb="3">
      <t>サキ</t>
    </rPh>
    <rPh sb="3" eb="5">
      <t>レンラク</t>
    </rPh>
    <rPh sb="5" eb="6">
      <t>ヒ</t>
    </rPh>
    <phoneticPr fontId="1"/>
  </si>
  <si>
    <t>１</t>
    <phoneticPr fontId="1"/>
  </si>
  <si>
    <t>２</t>
    <phoneticPr fontId="1"/>
  </si>
  <si>
    <t>３</t>
    <phoneticPr fontId="1"/>
  </si>
  <si>
    <t>会場</t>
    <rPh sb="0" eb="2">
      <t>カイジョウ</t>
    </rPh>
    <phoneticPr fontId="1"/>
  </si>
  <si>
    <t>視察対応表</t>
    <rPh sb="0" eb="2">
      <t>シサツ</t>
    </rPh>
    <rPh sb="2" eb="4">
      <t>タイオウ</t>
    </rPh>
    <rPh sb="4" eb="5">
      <t>ヒョウ</t>
    </rPh>
    <phoneticPr fontId="1"/>
  </si>
  <si>
    <t>議事総務課日程表</t>
    <rPh sb="0" eb="2">
      <t>ギジ</t>
    </rPh>
    <rPh sb="2" eb="4">
      <t>ソウム</t>
    </rPh>
    <rPh sb="4" eb="5">
      <t>カ</t>
    </rPh>
    <rPh sb="5" eb="8">
      <t>ニッテイヒョウ</t>
    </rPh>
    <phoneticPr fontId="1"/>
  </si>
  <si>
    <t>減免申請</t>
    <rPh sb="0" eb="2">
      <t>ゲンメン</t>
    </rPh>
    <rPh sb="2" eb="4">
      <t>シンセイ</t>
    </rPh>
    <phoneticPr fontId="1"/>
  </si>
  <si>
    <t>視察日程表</t>
    <rPh sb="0" eb="2">
      <t>シサツ</t>
    </rPh>
    <rPh sb="2" eb="5">
      <t>ニッテイヒョウ</t>
    </rPh>
    <phoneticPr fontId="1"/>
  </si>
  <si>
    <t>視察依頼書</t>
    <rPh sb="0" eb="2">
      <t>シサツ</t>
    </rPh>
    <rPh sb="2" eb="5">
      <t>イライショ</t>
    </rPh>
    <phoneticPr fontId="1"/>
  </si>
  <si>
    <t>施設見学</t>
    <rPh sb="0" eb="2">
      <t>シセツ</t>
    </rPh>
    <rPh sb="2" eb="4">
      <t>ケンガク</t>
    </rPh>
    <phoneticPr fontId="1"/>
  </si>
  <si>
    <t>運行日程送付</t>
    <rPh sb="0" eb="2">
      <t>ウンコウ</t>
    </rPh>
    <rPh sb="2" eb="4">
      <t>ニッテイ</t>
    </rPh>
    <rPh sb="4" eb="5">
      <t>ソウ</t>
    </rPh>
    <rPh sb="5" eb="6">
      <t>フ</t>
    </rPh>
    <phoneticPr fontId="1"/>
  </si>
  <si>
    <t>ﾊﾞｽﾛ-ﾀﾘｰ申請</t>
    <rPh sb="8" eb="10">
      <t>シンセイ</t>
    </rPh>
    <phoneticPr fontId="1"/>
  </si>
  <si>
    <t>行政視察申込書</t>
    <rPh sb="0" eb="2">
      <t>ギョウセイ</t>
    </rPh>
    <rPh sb="2" eb="4">
      <t>シサツ</t>
    </rPh>
    <rPh sb="4" eb="7">
      <t>モウシコミショ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</si>
  <si>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</si>
  <si>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正副議長</t>
    <rPh sb="0" eb="2">
      <t>セイフク</t>
    </rPh>
    <rPh sb="2" eb="4">
      <t>ギチョウ</t>
    </rPh>
    <phoneticPr fontId="1"/>
  </si>
  <si>
    <t>担当課との調整</t>
    <rPh sb="0" eb="3">
      <t>タントウカ</t>
    </rPh>
    <rPh sb="5" eb="7">
      <t>チョウセイ</t>
    </rPh>
    <phoneticPr fontId="1"/>
  </si>
  <si>
    <t>※　以下，事務局記載欄のため入力不要</t>
    <rPh sb="2" eb="4">
      <t>イカ</t>
    </rPh>
    <rPh sb="5" eb="8">
      <t>ジムキョク</t>
    </rPh>
    <rPh sb="8" eb="10">
      <t>キサイ</t>
    </rPh>
    <rPh sb="10" eb="11">
      <t>ラン</t>
    </rPh>
    <rPh sb="14" eb="16">
      <t>ニュウリョク</t>
    </rPh>
    <rPh sb="16" eb="18">
      <t>フヨウ</t>
    </rPh>
    <phoneticPr fontId="1"/>
  </si>
  <si>
    <t>特記事項</t>
    <rPh sb="0" eb="2">
      <t>トッキ</t>
    </rPh>
    <rPh sb="2" eb="4">
      <t>ジコウ</t>
    </rPh>
    <phoneticPr fontId="1"/>
  </si>
  <si>
    <t>視察項目</t>
    <phoneticPr fontId="1"/>
  </si>
  <si>
    <t>現地視察先</t>
    <rPh sb="0" eb="2">
      <t>ゲンチ</t>
    </rPh>
    <rPh sb="2" eb="4">
      <t>シサツ</t>
    </rPh>
    <rPh sb="4" eb="5">
      <t>サキ</t>
    </rPh>
    <phoneticPr fontId="1"/>
  </si>
  <si>
    <t>車両等</t>
    <rPh sb="0" eb="2">
      <t>シャリョウ</t>
    </rPh>
    <rPh sb="2" eb="3">
      <t>トウ</t>
    </rPh>
    <phoneticPr fontId="1"/>
  </si>
  <si>
    <t>宿泊</t>
    <rPh sb="0" eb="2">
      <t>シュクハク</t>
    </rPh>
    <phoneticPr fontId="1"/>
  </si>
  <si>
    <t>※黄色で塗りつぶされたセルを入力してください</t>
    <rPh sb="1" eb="3">
      <t>キイロ</t>
    </rPh>
    <rPh sb="4" eb="5">
      <t>ヌ</t>
    </rPh>
    <rPh sb="14" eb="16">
      <t>ニュウリョク</t>
    </rPh>
    <phoneticPr fontId="1"/>
  </si>
  <si>
    <t>盛岡市議会事務局あて</t>
    <rPh sb="0" eb="2">
      <t>モリオカ</t>
    </rPh>
    <rPh sb="2" eb="3">
      <t>シ</t>
    </rPh>
    <rPh sb="3" eb="5">
      <t>ギカイ</t>
    </rPh>
    <rPh sb="5" eb="7">
      <t>ジム</t>
    </rPh>
    <rPh sb="7" eb="8">
      <t>キョク</t>
    </rPh>
    <phoneticPr fontId="1"/>
  </si>
  <si>
    <t>gikai@city.morioka.iwate.jp</t>
    <phoneticPr fontId="1"/>
  </si>
  <si>
    <t>E-mail  :</t>
    <phoneticPr fontId="1"/>
  </si>
  <si>
    <t>視察自治体名</t>
    <rPh sb="0" eb="2">
      <t>シサツ</t>
    </rPh>
    <rPh sb="2" eb="5">
      <t>ジチタイ</t>
    </rPh>
    <rPh sb="5" eb="6">
      <t>メイ</t>
    </rPh>
    <phoneticPr fontId="1"/>
  </si>
  <si>
    <t>（現地視察を希望される場合は施設名等も記入願います）</t>
    <phoneticPr fontId="1"/>
  </si>
  <si>
    <t>／</t>
    <phoneticPr fontId="1"/>
  </si>
  <si>
    <t>確認者</t>
    <rPh sb="0" eb="2">
      <t>カクニン</t>
    </rPh>
    <rPh sb="2" eb="3">
      <t>シャ</t>
    </rPh>
    <phoneticPr fontId="1"/>
  </si>
  <si>
    <t>：　～　：</t>
  </si>
  <si>
    <t>：　～　：</t>
    <phoneticPr fontId="1"/>
  </si>
  <si>
    <t>宿泊予定日</t>
    <rPh sb="0" eb="2">
      <t>シュクハク</t>
    </rPh>
    <rPh sb="2" eb="4">
      <t>ヨテイ</t>
    </rPh>
    <phoneticPr fontId="1"/>
  </si>
  <si>
    <t>内線</t>
    <rPh sb="0" eb="2">
      <t>ナイセン</t>
    </rPh>
    <phoneticPr fontId="1"/>
  </si>
  <si>
    <t>　第二委員会室　　（　　　）会議室</t>
    <rPh sb="1" eb="2">
      <t>ダイ</t>
    </rPh>
    <rPh sb="2" eb="3">
      <t>２</t>
    </rPh>
    <rPh sb="3" eb="7">
      <t>イインカイシツ</t>
    </rPh>
    <rPh sb="14" eb="17">
      <t>カイギシツ</t>
    </rPh>
    <phoneticPr fontId="1"/>
  </si>
  <si>
    <t>日　　　　　　　　　程</t>
    <rPh sb="0" eb="1">
      <t>ヒ</t>
    </rPh>
    <rPh sb="10" eb="11">
      <t>ホド</t>
    </rPh>
    <phoneticPr fontId="1"/>
  </si>
  <si>
    <t>委員会等名</t>
    <rPh sb="0" eb="3">
      <t>イインカイ</t>
    </rPh>
    <rPh sb="3" eb="4">
      <t>ナド</t>
    </rPh>
    <rPh sb="4" eb="5">
      <t>メイ</t>
    </rPh>
    <phoneticPr fontId="1"/>
  </si>
  <si>
    <t>視察人数</t>
    <rPh sb="0" eb="2">
      <t>シサツ</t>
    </rPh>
    <rPh sb="2" eb="3">
      <t>ニン</t>
    </rPh>
    <rPh sb="3" eb="4">
      <t>スウ</t>
    </rPh>
    <phoneticPr fontId="1"/>
  </si>
  <si>
    <t>計</t>
    <rPh sb="0" eb="1">
      <t>ケイ</t>
    </rPh>
    <phoneticPr fontId="1"/>
  </si>
  <si>
    <t>説明場所</t>
    <rPh sb="0" eb="1">
      <t>セツ</t>
    </rPh>
    <rPh sb="1" eb="2">
      <t>メイ</t>
    </rPh>
    <rPh sb="2" eb="4">
      <t>バショ</t>
    </rPh>
    <phoneticPr fontId="1"/>
  </si>
  <si>
    <t>市内宿泊</t>
    <rPh sb="0" eb="2">
      <t>シナイ</t>
    </rPh>
    <rPh sb="2" eb="4">
      <t>シュクハク</t>
    </rPh>
    <phoneticPr fontId="1"/>
  </si>
  <si>
    <t>予定表確認日</t>
    <rPh sb="0" eb="2">
      <t>ヨテイ</t>
    </rPh>
    <rPh sb="2" eb="3">
      <t>ヒョウ</t>
    </rPh>
    <rPh sb="3" eb="5">
      <t>カクニン</t>
    </rPh>
    <rPh sb="5" eb="6">
      <t>ビ</t>
    </rPh>
    <phoneticPr fontId="1"/>
  </si>
  <si>
    <t>/</t>
    <phoneticPr fontId="1"/>
  </si>
  <si>
    <t>視察項目１
（担当課）</t>
    <rPh sb="0" eb="2">
      <t>シサツ</t>
    </rPh>
    <rPh sb="2" eb="4">
      <t>コウモク</t>
    </rPh>
    <rPh sb="7" eb="10">
      <t>タントウカ</t>
    </rPh>
    <phoneticPr fontId="1"/>
  </si>
  <si>
    <t>視察項目２
（担当課）</t>
    <rPh sb="0" eb="2">
      <t>シサツ</t>
    </rPh>
    <rPh sb="2" eb="4">
      <t>コウモク</t>
    </rPh>
    <rPh sb="7" eb="10">
      <t>タントウカ</t>
    </rPh>
    <phoneticPr fontId="1"/>
  </si>
  <si>
    <t>車　両</t>
    <rPh sb="0" eb="1">
      <t>クルマ</t>
    </rPh>
    <rPh sb="2" eb="3">
      <t>リョウ</t>
    </rPh>
    <phoneticPr fontId="1"/>
  </si>
  <si>
    <t>行政視察依頼確認表</t>
    <rPh sb="0" eb="2">
      <t>ギョウセイ</t>
    </rPh>
    <rPh sb="2" eb="4">
      <t>シサツ</t>
    </rPh>
    <rPh sb="4" eb="6">
      <t>イライ</t>
    </rPh>
    <rPh sb="6" eb="8">
      <t>カクニン</t>
    </rPh>
    <rPh sb="8" eb="9">
      <t>ヒョウ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</si>
  <si>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</si>
  <si>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</si>
  <si>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第１希望</t>
    <rPh sb="0" eb="1">
      <t>ダイ</t>
    </rPh>
    <rPh sb="2" eb="3">
      <t>キ</t>
    </rPh>
    <rPh sb="3" eb="4">
      <t>ボウ</t>
    </rPh>
    <phoneticPr fontId="1"/>
  </si>
  <si>
    <t>：</t>
    <phoneticPr fontId="1"/>
  </si>
  <si>
    <t>～</t>
    <phoneticPr fontId="1"/>
  </si>
  <si>
    <t>第２希望</t>
    <rPh sb="0" eb="1">
      <t>ダイ</t>
    </rPh>
    <rPh sb="2" eb="3">
      <t>キ</t>
    </rPh>
    <rPh sb="3" eb="4">
      <t>ボウ</t>
    </rPh>
    <phoneticPr fontId="1"/>
  </si>
  <si>
    <t>１</t>
    <phoneticPr fontId="1"/>
  </si>
  <si>
    <t>２</t>
    <phoneticPr fontId="1"/>
  </si>
  <si>
    <t>３</t>
    <phoneticPr fontId="1"/>
  </si>
  <si>
    <t>氏名)</t>
    <rPh sb="0" eb="2">
      <t>シメイ</t>
    </rPh>
    <phoneticPr fontId="1"/>
  </si>
  <si>
    <t>挨拶者</t>
    <rPh sb="0" eb="2">
      <t>アイサツ</t>
    </rPh>
    <rPh sb="2" eb="3">
      <t>シャ</t>
    </rPh>
    <phoneticPr fontId="1"/>
  </si>
  <si>
    <t>職名)</t>
    <rPh sb="0" eb="1">
      <t>ショク</t>
    </rPh>
    <rPh sb="1" eb="2">
      <t>メイ</t>
    </rPh>
    <phoneticPr fontId="1"/>
  </si>
  <si>
    <t>携帯)</t>
    <rPh sb="0" eb="2">
      <t>ケイタイ</t>
    </rPh>
    <phoneticPr fontId="1"/>
  </si>
  <si>
    <t>来庁)</t>
    <rPh sb="0" eb="1">
      <t>コ</t>
    </rPh>
    <rPh sb="1" eb="2">
      <t>チョウ</t>
    </rPh>
    <phoneticPr fontId="1"/>
  </si>
  <si>
    <t>帰庁)</t>
    <rPh sb="0" eb="2">
      <t>キチョウ</t>
    </rPh>
    <phoneticPr fontId="1"/>
  </si>
  <si>
    <t>現地視察</t>
    <rPh sb="0" eb="2">
      <t>ゲンチ</t>
    </rPh>
    <rPh sb="2" eb="4">
      <t>シサツ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</si>
  <si>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</si>
  <si>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歓迎挨拶</t>
    <rPh sb="0" eb="2">
      <t>カンゲイ</t>
    </rPh>
    <rPh sb="2" eb="4">
      <t>アイサツ</t>
    </rPh>
    <phoneticPr fontId="1"/>
  </si>
  <si>
    <t>調整内容</t>
    <rPh sb="0" eb="2">
      <t>チョウセイ</t>
    </rPh>
    <rPh sb="2" eb="4">
      <t>ナイヨウ</t>
    </rPh>
    <phoneticPr fontId="1"/>
  </si>
  <si>
    <t>申込内容</t>
    <rPh sb="0" eb="2">
      <t>モウシコミ</t>
    </rPh>
    <rPh sb="2" eb="4">
      <t>ナイヨウ</t>
    </rPh>
    <phoneticPr fontId="1"/>
  </si>
  <si>
    <t>電話</t>
    <rPh sb="0" eb="2">
      <t>デンワ</t>
    </rPh>
    <phoneticPr fontId="1"/>
  </si>
  <si>
    <t>　議会バス　／　共用バス　／　タクシー</t>
    <rPh sb="1" eb="3">
      <t>ギカイ</t>
    </rPh>
    <rPh sb="8" eb="10">
      <t>キョウヨウ</t>
    </rPh>
    <phoneticPr fontId="1"/>
  </si>
  <si>
    <t>可否</t>
    <rPh sb="0" eb="2">
      <t>カヒ</t>
    </rPh>
    <phoneticPr fontId="1"/>
  </si>
  <si>
    <t>可 ・ 否</t>
    <phoneticPr fontId="1"/>
  </si>
  <si>
    <t>ご担当者名（ﾌﾘｶﾞﾅ）</t>
    <rPh sb="1" eb="3">
      <t>タントウ</t>
    </rPh>
    <rPh sb="3" eb="4">
      <t>シャ</t>
    </rPh>
    <rPh sb="4" eb="5">
      <t>メイ</t>
    </rPh>
    <phoneticPr fontId="1"/>
  </si>
  <si>
    <t>視察日時</t>
    <rPh sb="0" eb="2">
      <t>シサツ</t>
    </rPh>
    <rPh sb="2" eb="3">
      <t>ビ</t>
    </rPh>
    <rPh sb="3" eb="4">
      <t>ジ</t>
    </rPh>
    <phoneticPr fontId="1"/>
  </si>
  <si>
    <t>担当者</t>
    <phoneticPr fontId="1"/>
  </si>
  <si>
    <t>令和</t>
    <rPh sb="0" eb="2">
      <t>レイワ</t>
    </rPh>
    <phoneticPr fontId="1"/>
  </si>
  <si>
    <t>ＨＰカレンダー修正</t>
    <rPh sb="7" eb="9">
      <t>シュウセイ</t>
    </rPh>
    <phoneticPr fontId="1"/>
  </si>
  <si>
    <t>～</t>
    <phoneticPr fontId="1"/>
  </si>
  <si>
    <t>視察市等名</t>
    <rPh sb="0" eb="2">
      <t>シサツ</t>
    </rPh>
    <rPh sb="2" eb="3">
      <t>シ</t>
    </rPh>
    <rPh sb="3" eb="4">
      <t>トウ</t>
    </rPh>
    <rPh sb="4" eb="5">
      <t>メイ</t>
    </rPh>
    <phoneticPr fontId="1"/>
  </si>
  <si>
    <t>５　調査事項</t>
  </si>
  <si>
    <t>６　スケジュール</t>
    <phoneticPr fontId="1"/>
  </si>
  <si>
    <t>記</t>
    <rPh sb="0" eb="1">
      <t>キ</t>
    </rPh>
    <phoneticPr fontId="1"/>
  </si>
  <si>
    <t>から</t>
    <phoneticPr fontId="1"/>
  </si>
  <si>
    <t>行政視察における対応について（依頼）</t>
    <phoneticPr fontId="1"/>
  </si>
  <si>
    <t>E-mail</t>
    <phoneticPr fontId="1"/>
  </si>
  <si>
    <t>～</t>
    <phoneticPr fontId="1"/>
  </si>
  <si>
    <t>（</t>
  </si>
  <si>
    <t>）</t>
  </si>
  <si>
    <t>年</t>
  </si>
  <si>
    <t>月</t>
  </si>
  <si>
    <t>日</t>
  </si>
  <si>
    <t>　　印刷の都合上、データでの提供の場合は２日前までに送信願います。</t>
  </si>
  <si>
    <t>　　　※時間は前後する場合がありますので、あらかじめ御了承願います。</t>
  </si>
  <si>
    <t>　　視察説明資料を紙またはデータにて御恵与願います。</t>
    <rPh sb="18" eb="19">
      <t>ゴ</t>
    </rPh>
    <phoneticPr fontId="1"/>
  </si>
  <si>
    <t>　　紙資料の場合は前日までに参加者人数分と事務局１部を御用意願います。</t>
    <rPh sb="27" eb="28">
      <t>ゴ</t>
    </rPh>
    <phoneticPr fontId="1"/>
  </si>
  <si>
    <t>６盛議号外</t>
    <rPh sb="1" eb="2">
      <t>モリ</t>
    </rPh>
    <rPh sb="2" eb="3">
      <t>ギ</t>
    </rPh>
    <rPh sb="3" eb="5">
      <t>ゴウガイ</t>
    </rPh>
    <phoneticPr fontId="1"/>
  </si>
  <si>
    <t>１　日　　時</t>
    <phoneticPr fontId="1"/>
  </si>
  <si>
    <t>２　場　　所</t>
    <phoneticPr fontId="1"/>
  </si>
  <si>
    <t>３　市 等 名</t>
    <phoneticPr fontId="1"/>
  </si>
  <si>
    <t>４　人　　数</t>
    <phoneticPr fontId="1"/>
  </si>
  <si>
    <t>７　そ の 他　　</t>
    <phoneticPr fontId="1"/>
  </si>
  <si>
    <t>　このことについて、次により他都市議会議員の行政視察が予定されております。
　つきましては、御多用のところ誠に恐縮ですが、当日の説明についてよろしくお取り計らい願います。
　なお、説明資料（事務局用を含む）を御用意くださいますよう併せてお願いいたします。</t>
    <phoneticPr fontId="1"/>
  </si>
  <si>
    <t>議事総務課長　古　川　　　希　　　　</t>
    <phoneticPr fontId="1"/>
  </si>
  <si>
    <t>担当：議事総務課調査係　藤原　暢充（内線2323）</t>
    <rPh sb="7" eb="8">
      <t>カ</t>
    </rPh>
    <rPh sb="8" eb="11">
      <t>チョウサカカリ</t>
    </rPh>
    <rPh sb="12" eb="14">
      <t>フジワラ</t>
    </rPh>
    <rPh sb="15" eb="16">
      <t>ノブ</t>
    </rPh>
    <rPh sb="16" eb="17">
      <t>ミツ</t>
    </rPh>
    <phoneticPr fontId="1"/>
  </si>
  <si>
    <t>中田　　洸（内線2325）</t>
    <rPh sb="0" eb="2">
      <t>ナカタ</t>
    </rPh>
    <rPh sb="4" eb="5">
      <t>ヒロシ</t>
    </rPh>
    <phoneticPr fontId="1"/>
  </si>
  <si>
    <t>まで</t>
    <phoneticPr fontId="1"/>
  </si>
  <si>
    <t>※メール送信後、盛岡市議会事務局調査係（℡：019-613-8315）へ連絡くださいますようお願いします。</t>
    <rPh sb="4" eb="6">
      <t>ソウシン</t>
    </rPh>
    <rPh sb="6" eb="7">
      <t>ゴ</t>
    </rPh>
    <rPh sb="8" eb="11">
      <t>モリオカシ</t>
    </rPh>
    <rPh sb="11" eb="13">
      <t>ギカイ</t>
    </rPh>
    <rPh sb="13" eb="16">
      <t>ジムキョク</t>
    </rPh>
    <rPh sb="16" eb="18">
      <t>チョウサ</t>
    </rPh>
    <rPh sb="18" eb="19">
      <t>カカリ</t>
    </rPh>
    <rPh sb="36" eb="38">
      <t>レンラク</t>
    </rPh>
    <rPh sb="47" eb="48">
      <t>ネガ</t>
    </rPh>
    <phoneticPr fontId="1"/>
  </si>
  <si>
    <t>当　日
担当者</t>
    <rPh sb="0" eb="1">
      <t>トウ</t>
    </rPh>
    <rPh sb="2" eb="3">
      <t>ニチ</t>
    </rPh>
    <rPh sb="4" eb="6">
      <t>タントウ</t>
    </rPh>
    <rPh sb="6" eb="7">
      <t>シャ</t>
    </rPh>
    <phoneticPr fontId="1"/>
  </si>
  <si>
    <t>昼　　食</t>
    <rPh sb="0" eb="1">
      <t>ヒル</t>
    </rPh>
    <rPh sb="3" eb="4">
      <t>ショク</t>
    </rPh>
    <phoneticPr fontId="1"/>
  </si>
  <si>
    <t>令和６年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</si>
</sst>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&quot;月&quot;d&quot;日&quot;;@"/>
    <numFmt numFmtId="177" formatCode="[$-411]ggge&quot;年&quot;m&quot;月&quot;d&quot;日&quot;;@"/>
    <numFmt numFmtId="178" formatCode="m/d;@"/>
    <numFmt numFmtId="179" formatCode="#&quot;人&quot;"/>
    <numFmt numFmtId="180" formatCode="[$-411]ggge&quot;年&quot;m&quot;月&quot;d&quot;日&quot;\(aaa\)"/>
    <numFmt numFmtId="181" formatCode="h&quot;時&quot;mm&quot;分&quot;;@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4"/>
      <color theme="0"/>
      <name val="HGPｺﾞｼｯｸM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/>
  </cellStyleXfs>
  <cellXfs count="37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vertical="top"/>
    </xf>
    <xf numFmtId="0" fontId="3" fillId="2" borderId="0" xfId="0" applyFont="1" applyFill="1">
      <alignment vertical="center"/>
    </xf>
    <xf numFmtId="0" fontId="2" fillId="2" borderId="12" xfId="0" applyFont="1" applyFill="1" applyBorder="1">
      <alignment vertical="center"/>
    </xf>
    <xf numFmtId="20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10" fillId="2" borderId="5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13" fillId="2" borderId="0" xfId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20" fontId="2" fillId="2" borderId="12" xfId="0" applyNumberFormat="1" applyFont="1" applyFill="1" applyBorder="1" applyAlignment="1">
      <alignment vertical="center" wrapText="1"/>
    </xf>
    <xf numFmtId="49" fontId="2" fillId="2" borderId="56" xfId="0" applyNumberFormat="1" applyFont="1" applyFill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49" fontId="2" fillId="2" borderId="14" xfId="0" applyNumberFormat="1" applyFont="1" applyFill="1" applyBorder="1">
      <alignment vertical="center"/>
    </xf>
    <xf numFmtId="49" fontId="2" fillId="2" borderId="14" xfId="0" quotePrefix="1" applyNumberFormat="1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20" fillId="2" borderId="0" xfId="0" applyFont="1" applyFill="1" applyAlignment="1">
      <alignment horizontal="distributed" vertical="center"/>
    </xf>
    <xf numFmtId="0" fontId="2" fillId="2" borderId="9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31" xfId="0" applyFont="1" applyFill="1" applyBorder="1">
      <alignment vertical="center"/>
    </xf>
    <xf numFmtId="20" fontId="2" fillId="2" borderId="31" xfId="0" applyNumberFormat="1" applyFont="1" applyFill="1" applyBorder="1" applyAlignment="1">
      <alignment horizontal="center" vertical="center" wrapText="1"/>
    </xf>
    <xf numFmtId="20" fontId="2" fillId="2" borderId="31" xfId="0" applyNumberFormat="1" applyFont="1" applyFill="1" applyBorder="1" applyAlignment="1">
      <alignment vertical="center" wrapText="1"/>
    </xf>
    <xf numFmtId="0" fontId="0" fillId="0" borderId="59" xfId="2" applyFont="1" applyBorder="1" applyAlignment="1">
      <alignment horizontal="center" vertical="center" wrapText="1"/>
    </xf>
    <xf numFmtId="0" fontId="2" fillId="2" borderId="14" xfId="0" applyFont="1" applyFill="1" applyBorder="1">
      <alignment vertical="center"/>
    </xf>
    <xf numFmtId="0" fontId="4" fillId="2" borderId="0" xfId="0" applyFont="1" applyFill="1">
      <alignment vertical="center"/>
    </xf>
    <xf numFmtId="0" fontId="5" fillId="2" borderId="96" xfId="0" applyFont="1" applyFill="1" applyBorder="1" applyAlignment="1">
      <alignment horizontal="center" vertical="center"/>
    </xf>
    <xf numFmtId="49" fontId="2" fillId="2" borderId="40" xfId="0" applyNumberFormat="1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0" fontId="26" fillId="0" borderId="45" xfId="2" applyNumberFormat="1" applyFont="1" applyBorder="1" applyAlignment="1">
      <alignment horizontal="center" vertical="center" shrinkToFit="1"/>
    </xf>
    <xf numFmtId="0" fontId="26" fillId="0" borderId="25" xfId="2" applyFont="1" applyBorder="1" applyAlignment="1">
      <alignment horizontal="center" vertical="center" shrinkToFit="1"/>
    </xf>
    <xf numFmtId="20" fontId="26" fillId="0" borderId="25" xfId="2" applyNumberFormat="1" applyFont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01" xfId="0" applyFont="1" applyFill="1" applyBorder="1">
      <alignment vertical="center"/>
    </xf>
    <xf numFmtId="0" fontId="27" fillId="0" borderId="106" xfId="2" applyFont="1" applyBorder="1" applyAlignment="1">
      <alignment horizontal="center" vertical="center" justifyLastLine="1"/>
    </xf>
    <xf numFmtId="0" fontId="2" fillId="2" borderId="109" xfId="0" applyFont="1" applyFill="1" applyBorder="1" applyAlignment="1">
      <alignment horizontal="center" vertical="center"/>
    </xf>
    <xf numFmtId="0" fontId="2" fillId="2" borderId="111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18" fillId="0" borderId="17" xfId="2" applyFont="1" applyBorder="1" applyAlignment="1">
      <alignment horizontal="left" vertical="center" shrinkToFit="1"/>
    </xf>
    <xf numFmtId="0" fontId="18" fillId="0" borderId="14" xfId="2" applyFont="1" applyBorder="1" applyAlignment="1">
      <alignment horizontal="left" vertical="center" shrinkToFit="1"/>
    </xf>
    <xf numFmtId="0" fontId="18" fillId="0" borderId="40" xfId="2" applyFont="1" applyBorder="1" applyAlignment="1">
      <alignment horizontal="left" vertical="center" shrinkToFit="1"/>
    </xf>
    <xf numFmtId="0" fontId="27" fillId="0" borderId="53" xfId="2" applyFont="1" applyBorder="1" applyAlignment="1">
      <alignment vertical="center" shrinkToFit="1"/>
    </xf>
    <xf numFmtId="20" fontId="29" fillId="0" borderId="0" xfId="0" applyNumberFormat="1" applyFo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181" fontId="29" fillId="0" borderId="0" xfId="0" applyNumberFormat="1" applyFont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left" vertical="center"/>
    </xf>
    <xf numFmtId="49" fontId="2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 wrapText="1" shrinkToFi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80" fontId="29" fillId="0" borderId="0" xfId="0" applyNumberFormat="1" applyFont="1" applyAlignment="1">
      <alignment vertical="center"/>
    </xf>
    <xf numFmtId="0" fontId="29" fillId="0" borderId="0" xfId="0" applyFont="1" applyAlignment="1">
      <alignment horizontal="right" vertical="center"/>
    </xf>
    <xf numFmtId="181" fontId="29" fillId="0" borderId="0" xfId="0" applyNumberFormat="1" applyFont="1" applyAlignment="1">
      <alignment horizontal="center" vertical="center"/>
    </xf>
    <xf numFmtId="181" fontId="29" fillId="0" borderId="0" xfId="0" applyNumberFormat="1" applyFont="1" applyAlignment="1">
      <alignment vertical="center"/>
    </xf>
    <xf numFmtId="0" fontId="2" fillId="2" borderId="112" xfId="0" applyFont="1" applyFill="1" applyBorder="1" applyAlignment="1">
      <alignment horizontal="center" vertical="center"/>
    </xf>
    <xf numFmtId="0" fontId="2" fillId="2" borderId="113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left" vertical="center" wrapText="1" shrinkToFit="1"/>
      <protection locked="0"/>
    </xf>
    <xf numFmtId="0" fontId="2" fillId="3" borderId="19" xfId="0" applyFont="1" applyFill="1" applyBorder="1" applyAlignment="1" applyProtection="1">
      <alignment horizontal="left" vertical="center" wrapText="1" shrinkToFit="1"/>
      <protection locked="0"/>
    </xf>
    <xf numFmtId="0" fontId="2" fillId="3" borderId="44" xfId="0" applyFont="1" applyFill="1" applyBorder="1" applyAlignment="1" applyProtection="1">
      <alignment horizontal="left" vertical="center" wrapText="1" shrinkToFit="1"/>
      <protection locked="0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29" xfId="0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21" xfId="0" applyFont="1" applyFill="1" applyBorder="1">
      <alignment vertical="center"/>
    </xf>
    <xf numFmtId="0" fontId="2" fillId="2" borderId="97" xfId="0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30" xfId="0" applyNumberFormat="1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5" fillId="2" borderId="39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50" xfId="0" applyFont="1" applyFill="1" applyBorder="1" applyAlignment="1">
      <alignment vertical="top" wrapText="1"/>
    </xf>
    <xf numFmtId="0" fontId="2" fillId="2" borderId="48" xfId="0" applyFont="1" applyFill="1" applyBorder="1" applyAlignment="1">
      <alignment vertical="top"/>
    </xf>
    <xf numFmtId="0" fontId="2" fillId="2" borderId="51" xfId="0" applyFont="1" applyFill="1" applyBorder="1" applyAlignment="1">
      <alignment vertical="top"/>
    </xf>
    <xf numFmtId="0" fontId="2" fillId="2" borderId="1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44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>
      <alignment vertical="center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46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11" fillId="2" borderId="43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2" fillId="2" borderId="50" xfId="0" applyFont="1" applyFill="1" applyBorder="1" applyAlignment="1" applyProtection="1">
      <alignment vertical="top" wrapText="1"/>
      <protection locked="0"/>
    </xf>
    <xf numFmtId="0" fontId="2" fillId="2" borderId="48" xfId="0" applyFont="1" applyFill="1" applyBorder="1" applyAlignment="1" applyProtection="1">
      <alignment vertical="top"/>
      <protection locked="0"/>
    </xf>
    <xf numFmtId="0" fontId="0" fillId="2" borderId="48" xfId="0" applyFill="1" applyBorder="1" applyAlignment="1" applyProtection="1">
      <alignment vertical="top"/>
      <protection locked="0"/>
    </xf>
    <xf numFmtId="0" fontId="0" fillId="2" borderId="51" xfId="0" applyFill="1" applyBorder="1" applyAlignment="1" applyProtection="1">
      <alignment vertical="top"/>
      <protection locked="0"/>
    </xf>
    <xf numFmtId="178" fontId="2" fillId="2" borderId="24" xfId="0" applyNumberFormat="1" applyFont="1" applyFill="1" applyBorder="1" applyAlignment="1">
      <alignment horizontal="center" vertical="center"/>
    </xf>
    <xf numFmtId="178" fontId="2" fillId="2" borderId="14" xfId="0" applyNumberFormat="1" applyFont="1" applyFill="1" applyBorder="1" applyAlignment="1">
      <alignment horizontal="center" vertical="center"/>
    </xf>
    <xf numFmtId="178" fontId="2" fillId="2" borderId="23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42" xfId="0" applyFont="1" applyFill="1" applyBorder="1" applyAlignment="1" applyProtection="1">
      <alignment horizontal="left" vertical="center"/>
      <protection locked="0"/>
    </xf>
    <xf numFmtId="0" fontId="13" fillId="3" borderId="5" xfId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46" xfId="0" applyFont="1" applyFill="1" applyBorder="1" applyAlignment="1" applyProtection="1">
      <alignment horizontal="left" vertical="center"/>
      <protection locked="0"/>
    </xf>
    <xf numFmtId="0" fontId="2" fillId="3" borderId="26" xfId="0" applyFont="1" applyFill="1" applyBorder="1" applyAlignment="1" applyProtection="1">
      <alignment horizontal="left" vertical="center" shrinkToFit="1"/>
      <protection locked="0"/>
    </xf>
    <xf numFmtId="0" fontId="2" fillId="3" borderId="22" xfId="0" applyFont="1" applyFill="1" applyBorder="1" applyAlignment="1" applyProtection="1">
      <alignment horizontal="left" vertical="center" shrinkToFit="1"/>
      <protection locked="0"/>
    </xf>
    <xf numFmtId="0" fontId="2" fillId="3" borderId="4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>
      <alignment horizontal="distributed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2" fillId="2" borderId="4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distributed" vertical="center"/>
    </xf>
    <xf numFmtId="0" fontId="5" fillId="2" borderId="48" xfId="0" applyFont="1" applyFill="1" applyBorder="1" applyAlignment="1">
      <alignment horizontal="distributed" vertical="center"/>
    </xf>
    <xf numFmtId="0" fontId="5" fillId="2" borderId="49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40" xfId="0" applyNumberFormat="1" applyFont="1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56" fontId="2" fillId="2" borderId="14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distributed" vertical="center" wrapText="1"/>
    </xf>
    <xf numFmtId="0" fontId="5" fillId="2" borderId="33" xfId="0" applyFont="1" applyFill="1" applyBorder="1">
      <alignment vertical="center"/>
    </xf>
    <xf numFmtId="0" fontId="5" fillId="2" borderId="95" xfId="0" applyFont="1" applyFill="1" applyBorder="1">
      <alignment vertical="center"/>
    </xf>
    <xf numFmtId="0" fontId="5" fillId="2" borderId="43" xfId="0" applyFont="1" applyFill="1" applyBorder="1" applyAlignment="1">
      <alignment horizontal="distributed" vertical="center"/>
    </xf>
    <xf numFmtId="0" fontId="5" fillId="2" borderId="0" xfId="0" applyFont="1" applyFill="1">
      <alignment vertical="center"/>
    </xf>
    <xf numFmtId="0" fontId="5" fillId="2" borderId="13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10" fillId="2" borderId="107" xfId="0" applyFont="1" applyFill="1" applyBorder="1" applyAlignment="1">
      <alignment horizontal="center" vertical="center"/>
    </xf>
    <xf numFmtId="0" fontId="10" fillId="2" borderId="108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shrinkToFit="1"/>
    </xf>
    <xf numFmtId="0" fontId="2" fillId="2" borderId="98" xfId="0" applyFont="1" applyFill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2" borderId="30" xfId="0" applyFont="1" applyFill="1" applyBorder="1">
      <alignment vertical="center"/>
    </xf>
    <xf numFmtId="0" fontId="2" fillId="2" borderId="16" xfId="0" applyFont="1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49" fontId="2" fillId="2" borderId="22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41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center"/>
    </xf>
    <xf numFmtId="56" fontId="2" fillId="3" borderId="14" xfId="0" applyNumberFormat="1" applyFont="1" applyFill="1" applyBorder="1" applyAlignment="1" applyProtection="1">
      <alignment horizontal="center" vertical="center"/>
      <protection locked="0"/>
    </xf>
    <xf numFmtId="56" fontId="2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37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45" xfId="0" applyFont="1" applyFill="1" applyBorder="1" applyAlignment="1">
      <alignment horizontal="distributed" vertical="center"/>
    </xf>
    <xf numFmtId="0" fontId="5" fillId="2" borderId="25" xfId="0" applyFont="1" applyFill="1" applyBorder="1" applyAlignment="1">
      <alignment horizontal="distributed" vertical="center"/>
    </xf>
    <xf numFmtId="0" fontId="25" fillId="4" borderId="52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7" xfId="0" applyFont="1" applyFill="1" applyBorder="1" applyAlignment="1" applyProtection="1">
      <alignment horizontal="center" vertical="center"/>
      <protection locked="0"/>
    </xf>
    <xf numFmtId="0" fontId="2" fillId="3" borderId="66" xfId="0" applyFont="1" applyFill="1" applyBorder="1" applyAlignment="1" applyProtection="1">
      <alignment horizontal="center" vertical="center"/>
      <protection locked="0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2" fillId="2" borderId="82" xfId="0" applyFont="1" applyFill="1" applyBorder="1" applyAlignment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>
      <alignment horizontal="distributed" vertical="center"/>
    </xf>
    <xf numFmtId="0" fontId="5" fillId="2" borderId="66" xfId="0" applyFont="1" applyFill="1" applyBorder="1" applyAlignment="1">
      <alignment horizontal="distributed"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78" xfId="0" applyFont="1" applyFill="1" applyBorder="1" applyAlignment="1">
      <alignment horizontal="center" vertical="center" shrinkToFit="1"/>
    </xf>
    <xf numFmtId="177" fontId="5" fillId="3" borderId="79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33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7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7" fillId="3" borderId="60" xfId="2" applyFont="1" applyFill="1" applyBorder="1" applyAlignment="1">
      <alignment horizontal="center" vertical="center"/>
    </xf>
    <xf numFmtId="0" fontId="17" fillId="3" borderId="66" xfId="2" applyFont="1" applyFill="1" applyBorder="1" applyAlignment="1">
      <alignment horizontal="center" vertical="center"/>
    </xf>
    <xf numFmtId="0" fontId="17" fillId="3" borderId="68" xfId="2" applyFont="1" applyFill="1" applyBorder="1" applyAlignment="1">
      <alignment horizontal="center" vertical="center"/>
    </xf>
    <xf numFmtId="0" fontId="18" fillId="0" borderId="17" xfId="2" applyFont="1" applyBorder="1" applyAlignment="1">
      <alignment horizontal="left" vertical="center" shrinkToFit="1"/>
    </xf>
    <xf numFmtId="0" fontId="18" fillId="0" borderId="14" xfId="2" applyFont="1" applyBorder="1" applyAlignment="1">
      <alignment horizontal="left" vertical="center" shrinkToFit="1"/>
    </xf>
    <xf numFmtId="0" fontId="18" fillId="0" borderId="40" xfId="2" applyFont="1" applyBorder="1" applyAlignment="1">
      <alignment horizontal="left" vertical="center" shrinkToFit="1"/>
    </xf>
    <xf numFmtId="0" fontId="23" fillId="0" borderId="69" xfId="2" applyFont="1" applyBorder="1" applyAlignment="1">
      <alignment horizontal="center" vertical="center" shrinkToFit="1"/>
    </xf>
    <xf numFmtId="0" fontId="23" fillId="0" borderId="70" xfId="2" applyFont="1" applyBorder="1" applyAlignment="1">
      <alignment horizontal="center" vertical="center" shrinkToFit="1"/>
    </xf>
    <xf numFmtId="0" fontId="26" fillId="0" borderId="93" xfId="2" applyFont="1" applyBorder="1" applyAlignment="1">
      <alignment vertical="center" shrinkToFit="1"/>
    </xf>
    <xf numFmtId="0" fontId="26" fillId="0" borderId="70" xfId="2" applyFont="1" applyBorder="1" applyAlignment="1">
      <alignment vertical="center" shrinkToFit="1"/>
    </xf>
    <xf numFmtId="0" fontId="26" fillId="0" borderId="94" xfId="2" applyFont="1" applyBorder="1" applyAlignment="1">
      <alignment vertical="center" shrinkToFit="1"/>
    </xf>
    <xf numFmtId="0" fontId="19" fillId="0" borderId="45" xfId="2" applyFont="1" applyBorder="1" applyAlignment="1">
      <alignment horizontal="distributed" vertical="center"/>
    </xf>
    <xf numFmtId="0" fontId="19" fillId="0" borderId="25" xfId="2" applyFont="1" applyBorder="1" applyAlignment="1">
      <alignment horizontal="distributed" vertical="center"/>
    </xf>
    <xf numFmtId="0" fontId="18" fillId="0" borderId="57" xfId="2" applyFont="1" applyBorder="1" applyAlignment="1">
      <alignment vertical="top" wrapText="1"/>
    </xf>
    <xf numFmtId="0" fontId="18" fillId="0" borderId="53" xfId="2" applyFont="1" applyBorder="1" applyAlignment="1">
      <alignment vertical="top" wrapText="1"/>
    </xf>
    <xf numFmtId="0" fontId="18" fillId="0" borderId="54" xfId="2" applyFont="1" applyBorder="1" applyAlignment="1">
      <alignment vertical="top" wrapText="1"/>
    </xf>
    <xf numFmtId="0" fontId="26" fillId="0" borderId="17" xfId="2" applyFont="1" applyBorder="1" applyAlignment="1">
      <alignment vertical="center" shrinkToFit="1"/>
    </xf>
    <xf numFmtId="0" fontId="26" fillId="0" borderId="14" xfId="2" applyFont="1" applyBorder="1" applyAlignment="1">
      <alignment vertical="center" shrinkToFit="1"/>
    </xf>
    <xf numFmtId="0" fontId="26" fillId="0" borderId="40" xfId="2" applyFont="1" applyBorder="1" applyAlignment="1">
      <alignment vertical="center" shrinkToFit="1"/>
    </xf>
    <xf numFmtId="56" fontId="27" fillId="0" borderId="57" xfId="2" applyNumberFormat="1" applyFont="1" applyBorder="1" applyAlignment="1">
      <alignment horizontal="right" vertical="center" shrinkToFit="1"/>
    </xf>
    <xf numFmtId="56" fontId="27" fillId="0" borderId="53" xfId="2" applyNumberFormat="1" applyFont="1" applyBorder="1" applyAlignment="1">
      <alignment horizontal="right" vertical="center" shrinkToFit="1"/>
    </xf>
    <xf numFmtId="0" fontId="17" fillId="0" borderId="104" xfId="2" applyFont="1" applyBorder="1" applyAlignment="1">
      <alignment horizontal="center" vertical="center" shrinkToFit="1"/>
    </xf>
    <xf numFmtId="0" fontId="0" fillId="0" borderId="57" xfId="2" applyFont="1" applyBorder="1" applyAlignment="1">
      <alignment horizontal="center" vertical="center" wrapText="1" shrinkToFit="1"/>
    </xf>
    <xf numFmtId="0" fontId="16" fillId="0" borderId="106" xfId="2" applyBorder="1" applyAlignment="1">
      <alignment horizontal="center" vertical="center" shrinkToFit="1"/>
    </xf>
    <xf numFmtId="0" fontId="23" fillId="0" borderId="47" xfId="2" applyFont="1" applyBorder="1" applyAlignment="1">
      <alignment horizontal="center" vertical="center" wrapText="1" shrinkToFit="1"/>
    </xf>
    <xf numFmtId="0" fontId="23" fillId="0" borderId="49" xfId="2" applyFont="1" applyBorder="1" applyAlignment="1">
      <alignment horizontal="center" vertical="center" wrapText="1" shrinkToFit="1"/>
    </xf>
    <xf numFmtId="0" fontId="18" fillId="0" borderId="9" xfId="2" applyFont="1" applyBorder="1" applyAlignment="1">
      <alignment horizontal="left" vertical="center" wrapText="1" shrinkToFit="1"/>
    </xf>
    <xf numFmtId="0" fontId="18" fillId="0" borderId="12" xfId="2" applyFont="1" applyBorder="1" applyAlignment="1">
      <alignment horizontal="left" vertical="center" wrapText="1" shrinkToFit="1"/>
    </xf>
    <xf numFmtId="0" fontId="18" fillId="0" borderId="102" xfId="2" applyFont="1" applyBorder="1" applyAlignment="1">
      <alignment horizontal="left" vertical="center" wrapText="1" shrinkToFit="1"/>
    </xf>
    <xf numFmtId="0" fontId="18" fillId="0" borderId="62" xfId="2" applyFont="1" applyBorder="1" applyAlignment="1">
      <alignment horizontal="center" vertical="center" shrinkToFit="1"/>
    </xf>
    <xf numFmtId="0" fontId="18" fillId="0" borderId="48" xfId="2" applyFont="1" applyBorder="1" applyAlignment="1">
      <alignment horizontal="center" vertical="center" shrinkToFit="1"/>
    </xf>
    <xf numFmtId="0" fontId="18" fillId="0" borderId="51" xfId="2" applyFont="1" applyBorder="1" applyAlignment="1">
      <alignment horizontal="center" vertical="center" shrinkToFit="1"/>
    </xf>
    <xf numFmtId="20" fontId="27" fillId="0" borderId="53" xfId="2" applyNumberFormat="1" applyFont="1" applyBorder="1" applyAlignment="1">
      <alignment horizontal="center" vertical="center" shrinkToFit="1"/>
    </xf>
    <xf numFmtId="20" fontId="27" fillId="0" borderId="106" xfId="2" applyNumberFormat="1" applyFont="1" applyBorder="1" applyAlignment="1">
      <alignment horizontal="center" vertical="center" shrinkToFit="1"/>
    </xf>
    <xf numFmtId="20" fontId="27" fillId="0" borderId="57" xfId="2" applyNumberFormat="1" applyFont="1" applyBorder="1" applyAlignment="1">
      <alignment horizontal="center" vertical="center" shrinkToFit="1"/>
    </xf>
    <xf numFmtId="0" fontId="25" fillId="4" borderId="32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4" borderId="72" xfId="0" applyFont="1" applyFill="1" applyBorder="1" applyAlignment="1">
      <alignment horizontal="center" vertical="center"/>
    </xf>
    <xf numFmtId="0" fontId="19" fillId="0" borderId="41" xfId="2" applyFont="1" applyBorder="1" applyAlignment="1">
      <alignment horizontal="distributed" vertical="center" wrapText="1" shrinkToFit="1"/>
    </xf>
    <xf numFmtId="0" fontId="19" fillId="0" borderId="8" xfId="2" applyFont="1" applyBorder="1" applyAlignment="1">
      <alignment horizontal="distributed" vertical="center" wrapText="1" shrinkToFit="1"/>
    </xf>
    <xf numFmtId="0" fontId="19" fillId="0" borderId="37" xfId="2" applyFont="1" applyBorder="1" applyAlignment="1">
      <alignment horizontal="distributed" vertical="center" wrapText="1" shrinkToFit="1"/>
    </xf>
    <xf numFmtId="0" fontId="19" fillId="0" borderId="10" xfId="2" applyFont="1" applyBorder="1" applyAlignment="1">
      <alignment horizontal="distributed" vertical="center" wrapText="1" shrinkToFit="1"/>
    </xf>
    <xf numFmtId="0" fontId="23" fillId="0" borderId="28" xfId="2" applyFont="1" applyBorder="1" applyAlignment="1">
      <alignment horizontal="center" vertical="center" shrinkToFit="1"/>
    </xf>
    <xf numFmtId="0" fontId="23" fillId="0" borderId="22" xfId="2" applyFont="1" applyBorder="1" applyAlignment="1">
      <alignment horizontal="center" vertical="center" shrinkToFit="1"/>
    </xf>
    <xf numFmtId="0" fontId="23" fillId="0" borderId="84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6" fillId="0" borderId="26" xfId="2" applyFont="1" applyBorder="1" applyAlignment="1">
      <alignment vertical="center" shrinkToFit="1"/>
    </xf>
    <xf numFmtId="0" fontId="26" fillId="0" borderId="22" xfId="2" applyFont="1" applyBorder="1" applyAlignment="1">
      <alignment vertical="center" shrinkToFit="1"/>
    </xf>
    <xf numFmtId="0" fontId="26" fillId="0" borderId="42" xfId="2" applyFont="1" applyBorder="1" applyAlignment="1">
      <alignment vertical="center" shrinkToFit="1"/>
    </xf>
    <xf numFmtId="0" fontId="26" fillId="0" borderId="4" xfId="2" applyFont="1" applyBorder="1" applyAlignment="1">
      <alignment vertical="center" shrinkToFit="1"/>
    </xf>
    <xf numFmtId="0" fontId="26" fillId="0" borderId="5" xfId="2" applyFont="1" applyBorder="1" applyAlignment="1">
      <alignment vertical="center" shrinkToFit="1"/>
    </xf>
    <xf numFmtId="0" fontId="26" fillId="0" borderId="46" xfId="2" applyFont="1" applyBorder="1" applyAlignment="1">
      <alignment vertical="center" shrinkToFit="1"/>
    </xf>
    <xf numFmtId="0" fontId="19" fillId="0" borderId="43" xfId="2" applyFont="1" applyBorder="1" applyAlignment="1">
      <alignment horizontal="distributed" vertical="center" wrapText="1" shrinkToFit="1"/>
    </xf>
    <xf numFmtId="0" fontId="19" fillId="0" borderId="13" xfId="2" applyFont="1" applyBorder="1" applyAlignment="1">
      <alignment horizontal="distributed" vertical="center" wrapText="1" shrinkToFit="1"/>
    </xf>
    <xf numFmtId="0" fontId="19" fillId="0" borderId="63" xfId="2" applyFont="1" applyBorder="1" applyAlignment="1">
      <alignment horizontal="distributed" vertical="center" wrapText="1" shrinkToFit="1"/>
    </xf>
    <xf numFmtId="0" fontId="19" fillId="0" borderId="64" xfId="2" applyFont="1" applyBorder="1" applyAlignment="1">
      <alignment horizontal="distributed" vertical="center" wrapText="1" shrinkToFit="1"/>
    </xf>
    <xf numFmtId="0" fontId="17" fillId="0" borderId="32" xfId="2" applyFont="1" applyBorder="1" applyAlignment="1">
      <alignment horizontal="distributed" vertical="center" shrinkToFit="1"/>
    </xf>
    <xf numFmtId="0" fontId="17" fillId="0" borderId="95" xfId="2" applyFont="1" applyBorder="1" applyAlignment="1">
      <alignment horizontal="distributed" vertical="center" shrinkToFit="1"/>
    </xf>
    <xf numFmtId="0" fontId="17" fillId="0" borderId="37" xfId="2" applyFont="1" applyBorder="1" applyAlignment="1">
      <alignment horizontal="distributed" vertical="center" shrinkToFit="1"/>
    </xf>
    <xf numFmtId="0" fontId="17" fillId="0" borderId="10" xfId="2" applyFont="1" applyBorder="1" applyAlignment="1">
      <alignment horizontal="distributed" vertical="center" shrinkToFit="1"/>
    </xf>
    <xf numFmtId="0" fontId="23" fillId="0" borderId="74" xfId="2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 shrinkToFit="1"/>
    </xf>
    <xf numFmtId="0" fontId="17" fillId="0" borderId="59" xfId="2" applyFont="1" applyBorder="1" applyAlignment="1">
      <alignment horizontal="center" vertical="center"/>
    </xf>
    <xf numFmtId="0" fontId="17" fillId="0" borderId="104" xfId="2" applyFont="1" applyBorder="1" applyAlignment="1">
      <alignment horizontal="center" vertical="center"/>
    </xf>
    <xf numFmtId="0" fontId="23" fillId="0" borderId="55" xfId="2" applyFont="1" applyBorder="1" applyAlignment="1">
      <alignment horizontal="center" vertical="center" shrinkToFit="1"/>
    </xf>
    <xf numFmtId="0" fontId="23" fillId="0" borderId="31" xfId="2" applyFont="1" applyBorder="1" applyAlignment="1">
      <alignment horizontal="center" vertical="center" shrinkToFit="1"/>
    </xf>
    <xf numFmtId="0" fontId="26" fillId="0" borderId="85" xfId="2" applyFont="1" applyBorder="1" applyAlignment="1">
      <alignment vertical="center" shrinkToFit="1"/>
    </xf>
    <xf numFmtId="0" fontId="26" fillId="0" borderId="31" xfId="2" applyFont="1" applyBorder="1" applyAlignment="1">
      <alignment vertical="center" shrinkToFit="1"/>
    </xf>
    <xf numFmtId="0" fontId="26" fillId="0" borderId="83" xfId="2" applyFont="1" applyBorder="1" applyAlignment="1">
      <alignment vertical="center" shrinkToFit="1"/>
    </xf>
    <xf numFmtId="0" fontId="28" fillId="0" borderId="104" xfId="2" applyFont="1" applyBorder="1" applyAlignment="1">
      <alignment horizontal="left" vertical="center" shrinkToFit="1"/>
    </xf>
    <xf numFmtId="0" fontId="28" fillId="0" borderId="105" xfId="2" applyFont="1" applyBorder="1" applyAlignment="1">
      <alignment horizontal="left" vertical="center" shrinkToFit="1"/>
    </xf>
    <xf numFmtId="0" fontId="23" fillId="0" borderId="37" xfId="2" applyFont="1" applyBorder="1" applyAlignment="1">
      <alignment horizontal="center" vertical="center" wrapText="1" shrinkToFit="1"/>
    </xf>
    <xf numFmtId="0" fontId="23" fillId="0" borderId="10" xfId="2" applyFont="1" applyBorder="1" applyAlignment="1">
      <alignment horizontal="center" vertical="center" wrapText="1" shrinkToFit="1"/>
    </xf>
    <xf numFmtId="0" fontId="18" fillId="0" borderId="103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38" xfId="2" applyFont="1" applyBorder="1" applyAlignment="1">
      <alignment horizontal="center" vertical="center" shrinkToFit="1"/>
    </xf>
    <xf numFmtId="0" fontId="17" fillId="0" borderId="37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 shrinkToFit="1"/>
    </xf>
    <xf numFmtId="0" fontId="26" fillId="0" borderId="76" xfId="2" applyFont="1" applyBorder="1" applyAlignment="1">
      <alignment vertical="center" shrinkToFit="1"/>
    </xf>
    <xf numFmtId="0" fontId="26" fillId="0" borderId="75" xfId="2" applyFont="1" applyBorder="1" applyAlignment="1">
      <alignment vertical="center" shrinkToFit="1"/>
    </xf>
    <xf numFmtId="0" fontId="26" fillId="0" borderId="77" xfId="2" applyFont="1" applyBorder="1" applyAlignment="1">
      <alignment vertical="center" shrinkToFit="1"/>
    </xf>
    <xf numFmtId="0" fontId="22" fillId="0" borderId="87" xfId="2" applyFont="1" applyBorder="1" applyAlignment="1">
      <alignment horizontal="center"/>
    </xf>
    <xf numFmtId="0" fontId="22" fillId="0" borderId="88" xfId="2" applyFont="1" applyBorder="1" applyAlignment="1">
      <alignment horizontal="center"/>
    </xf>
    <xf numFmtId="179" fontId="22" fillId="0" borderId="87" xfId="2" applyNumberFormat="1" applyFont="1" applyBorder="1" applyAlignment="1">
      <alignment horizontal="center"/>
    </xf>
    <xf numFmtId="179" fontId="22" fillId="0" borderId="92" xfId="2" applyNumberFormat="1" applyFont="1" applyBorder="1" applyAlignment="1">
      <alignment horizontal="center"/>
    </xf>
    <xf numFmtId="0" fontId="19" fillId="0" borderId="39" xfId="2" applyFont="1" applyBorder="1" applyAlignment="1">
      <alignment horizontal="distributed" vertical="center"/>
    </xf>
    <xf numFmtId="0" fontId="19" fillId="0" borderId="1" xfId="2" applyFont="1" applyBorder="1" applyAlignment="1">
      <alignment horizontal="distributed" vertical="center"/>
    </xf>
    <xf numFmtId="0" fontId="18" fillId="0" borderId="65" xfId="2" applyFont="1" applyBorder="1" applyAlignment="1">
      <alignment horizontal="left" vertical="center" shrinkToFit="1"/>
    </xf>
    <xf numFmtId="0" fontId="18" fillId="0" borderId="66" xfId="2" applyFont="1" applyBorder="1" applyAlignment="1">
      <alignment horizontal="left" vertical="center" shrinkToFit="1"/>
    </xf>
    <xf numFmtId="0" fontId="18" fillId="0" borderId="68" xfId="2" applyFont="1" applyBorder="1" applyAlignment="1">
      <alignment horizontal="left" vertical="center" shrinkToFit="1"/>
    </xf>
    <xf numFmtId="0" fontId="24" fillId="0" borderId="89" xfId="2" applyFont="1" applyBorder="1" applyAlignment="1">
      <alignment horizontal="center" vertical="center"/>
    </xf>
    <xf numFmtId="0" fontId="24" fillId="0" borderId="91" xfId="2" applyFont="1" applyBorder="1" applyAlignment="1">
      <alignment horizontal="center" vertical="center"/>
    </xf>
    <xf numFmtId="0" fontId="18" fillId="0" borderId="89" xfId="2" applyFont="1" applyBorder="1" applyAlignment="1">
      <alignment horizontal="center"/>
    </xf>
    <xf numFmtId="0" fontId="18" fillId="0" borderId="91" xfId="2" applyFont="1" applyBorder="1" applyAlignment="1">
      <alignment horizontal="center"/>
    </xf>
    <xf numFmtId="0" fontId="18" fillId="0" borderId="90" xfId="2" applyFont="1" applyBorder="1" applyAlignment="1">
      <alignment horizontal="center"/>
    </xf>
    <xf numFmtId="0" fontId="17" fillId="0" borderId="73" xfId="2" applyFont="1" applyBorder="1" applyAlignment="1">
      <alignment horizontal="center" vertical="center" textRotation="255"/>
    </xf>
    <xf numFmtId="0" fontId="17" fillId="0" borderId="61" xfId="2" applyFont="1" applyBorder="1" applyAlignment="1">
      <alignment horizontal="center" vertical="center" textRotation="255"/>
    </xf>
    <xf numFmtId="0" fontId="17" fillId="0" borderId="87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23" fillId="0" borderId="34" xfId="2" applyFont="1" applyBorder="1" applyAlignment="1">
      <alignment horizontal="center" vertical="center" shrinkToFit="1"/>
    </xf>
    <xf numFmtId="0" fontId="23" fillId="0" borderId="35" xfId="2" applyFont="1" applyBorder="1" applyAlignment="1">
      <alignment horizontal="center" vertical="center" shrinkToFit="1"/>
    </xf>
    <xf numFmtId="0" fontId="26" fillId="0" borderId="71" xfId="2" applyFont="1" applyBorder="1" applyAlignment="1">
      <alignment vertical="center" shrinkToFit="1"/>
    </xf>
    <xf numFmtId="0" fontId="26" fillId="0" borderId="35" xfId="2" applyFont="1" applyBorder="1" applyAlignment="1">
      <alignment vertical="center" shrinkToFit="1"/>
    </xf>
    <xf numFmtId="0" fontId="26" fillId="0" borderId="36" xfId="2" applyFont="1" applyBorder="1" applyAlignment="1">
      <alignment vertical="center" shrinkToFit="1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distributed" vertical="center"/>
    </xf>
    <xf numFmtId="49" fontId="29" fillId="0" borderId="0" xfId="0" applyNumberFormat="1" applyFont="1" applyAlignment="1">
      <alignment horizontal="distributed" vertical="center"/>
    </xf>
    <xf numFmtId="0" fontId="29" fillId="0" borderId="0" xfId="0" applyFont="1" applyAlignment="1">
      <alignment horizontal="left" vertical="center" inden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wrapText="1" indent="3"/>
    </xf>
    <xf numFmtId="0" fontId="29" fillId="0" borderId="0" xfId="0" applyFont="1" applyAlignment="1">
      <alignment horizontal="left" vertical="center" indent="3"/>
    </xf>
    <xf numFmtId="0" fontId="29" fillId="0" borderId="0" xfId="0" applyFont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150706</xdr:colOff>
          <xdr:row>21</xdr:row>
          <xdr:rowOff>57151</xdr:rowOff>
        </xdr:from>
        <xdr:to>
          <xdr:col>21</xdr:col>
          <xdr:colOff>123825</xdr:colOff>
          <xdr:row>43</xdr:row>
          <xdr:rowOff>152400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行政視察申込書!$A$6:$V$20" spid="_x0000_s10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1706" y="6429376"/>
              <a:ext cx="5354744" cy="380047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76200</xdr:rowOff>
        </xdr:from>
        <xdr:to>
          <xdr:col>7</xdr:col>
          <xdr:colOff>333935</xdr:colOff>
          <xdr:row>45</xdr:row>
          <xdr:rowOff>109818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EBA0E21-AB6A-4435-90FB-50083F92927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確認表（供覧）'!$A$8:$N$19" spid="_x0000_s61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6994" y="5219700"/>
              <a:ext cx="4090147" cy="346261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76200</xdr:rowOff>
        </xdr:from>
        <xdr:to>
          <xdr:col>7</xdr:col>
          <xdr:colOff>339538</xdr:colOff>
          <xdr:row>45</xdr:row>
          <xdr:rowOff>66675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3245033E-7916-467D-B95F-B8C47837A25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確認表（供覧）'!$A$8:$N$19" spid="_x0000_s41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6994" y="5410200"/>
              <a:ext cx="4095750" cy="3419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7"/>
  <sheetViews>
    <sheetView tabSelected="1" view="pageBreakPreview" zoomScaleNormal="100" zoomScaleSheetLayoutView="100" workbookViewId="0">
      <selection activeCell="F13" sqref="F13:V13"/>
    </sheetView>
  </sheetViews>
  <sheetFormatPr defaultRowHeight="13.5" outlineLevelRow="1" x14ac:dyDescent="0.15"/>
  <cols>
    <col min="1" max="1" width="5.75" style="1" customWidth="1"/>
    <col min="2" max="2" width="4.625" style="1" customWidth="1"/>
    <col min="3" max="3" width="5.5" style="1" customWidth="1"/>
    <col min="4" max="4" width="5.125" style="1" customWidth="1"/>
    <col min="5" max="5" width="9" style="1" customWidth="1"/>
    <col min="6" max="6" width="5.625" style="1" customWidth="1"/>
    <col min="7" max="14" width="4.25" style="1" customWidth="1"/>
    <col min="15" max="15" width="5.5" style="1" customWidth="1"/>
    <col min="16" max="16" width="3.875" style="1" customWidth="1"/>
    <col min="17" max="17" width="2.625" style="1" customWidth="1"/>
    <col min="18" max="18" width="3.625" style="1" customWidth="1"/>
    <col min="19" max="19" width="4.25" style="1" customWidth="1"/>
    <col min="20" max="20" width="3.5" style="1" customWidth="1"/>
    <col min="21" max="21" width="2.625" style="1" customWidth="1"/>
    <col min="22" max="22" width="4.25" style="1" customWidth="1"/>
    <col min="23" max="16384" width="9" style="1"/>
  </cols>
  <sheetData>
    <row r="1" spans="1:22" ht="8.25" customHeight="1" x14ac:dyDescent="0.15"/>
    <row r="2" spans="1:22" ht="25.5" customHeight="1" x14ac:dyDescent="0.15">
      <c r="A2" s="218" t="s">
        <v>29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 ht="15" customHeight="1" x14ac:dyDescent="0.15">
      <c r="A3" s="20" t="s">
        <v>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5" customHeight="1" x14ac:dyDescent="0.15">
      <c r="A4" s="230" t="s">
        <v>42</v>
      </c>
      <c r="B4" s="230"/>
      <c r="C4" s="21" t="s">
        <v>41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4.25" customHeight="1" thickBo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4"/>
      <c r="M5" s="14"/>
      <c r="N5" s="16"/>
      <c r="O5" s="14"/>
      <c r="P5" s="14"/>
      <c r="Q5" s="14"/>
      <c r="R5" s="14"/>
      <c r="S5" s="14"/>
      <c r="T5" s="14"/>
      <c r="U5" s="14"/>
      <c r="V5" s="17" t="s">
        <v>39</v>
      </c>
    </row>
    <row r="6" spans="1:22" ht="21" customHeight="1" thickBot="1" x14ac:dyDescent="0.2">
      <c r="A6" s="238" t="s">
        <v>83</v>
      </c>
      <c r="B6" s="239"/>
      <c r="C6" s="239"/>
      <c r="D6" s="240"/>
      <c r="E6" s="37"/>
      <c r="F6" s="37"/>
      <c r="G6" s="37"/>
      <c r="H6" s="37"/>
      <c r="I6" s="37"/>
      <c r="J6" s="37"/>
      <c r="K6" s="37"/>
      <c r="L6" s="255"/>
      <c r="M6" s="256"/>
      <c r="N6" s="250" t="s">
        <v>30</v>
      </c>
      <c r="O6" s="251"/>
      <c r="P6" s="252"/>
      <c r="Q6" s="253"/>
      <c r="R6" s="253"/>
      <c r="S6" s="253"/>
      <c r="T6" s="253"/>
      <c r="U6" s="253"/>
      <c r="V6" s="254"/>
    </row>
    <row r="7" spans="1:22" ht="24" customHeight="1" x14ac:dyDescent="0.15">
      <c r="A7" s="248" t="s">
        <v>43</v>
      </c>
      <c r="B7" s="249"/>
      <c r="C7" s="249"/>
      <c r="D7" s="249"/>
      <c r="E7" s="241" t="s">
        <v>64</v>
      </c>
      <c r="F7" s="242"/>
      <c r="G7" s="243"/>
      <c r="H7" s="244"/>
      <c r="I7" s="244"/>
      <c r="J7" s="244"/>
      <c r="K7" s="245"/>
      <c r="L7" s="189" t="s">
        <v>65</v>
      </c>
      <c r="M7" s="190"/>
      <c r="N7" s="246"/>
      <c r="O7" s="243"/>
      <c r="P7" s="244"/>
      <c r="Q7" s="244"/>
      <c r="R7" s="244"/>
      <c r="S7" s="244"/>
      <c r="T7" s="244"/>
      <c r="U7" s="244"/>
      <c r="V7" s="247"/>
    </row>
    <row r="8" spans="1:22" ht="24" customHeight="1" x14ac:dyDescent="0.15">
      <c r="A8" s="195" t="s">
        <v>80</v>
      </c>
      <c r="B8" s="231"/>
      <c r="C8" s="231"/>
      <c r="D8" s="232"/>
      <c r="E8" s="39" t="s">
        <v>66</v>
      </c>
      <c r="F8" s="40" t="s">
        <v>91</v>
      </c>
      <c r="G8" s="79"/>
      <c r="H8" s="12" t="s">
        <v>104</v>
      </c>
      <c r="I8" s="80"/>
      <c r="J8" s="12" t="s">
        <v>105</v>
      </c>
      <c r="K8" s="81"/>
      <c r="L8" s="12" t="s">
        <v>106</v>
      </c>
      <c r="M8" s="73" t="s">
        <v>102</v>
      </c>
      <c r="N8" s="84"/>
      <c r="O8" s="74" t="s">
        <v>103</v>
      </c>
      <c r="P8" s="75"/>
      <c r="Q8" s="41" t="s">
        <v>67</v>
      </c>
      <c r="R8" s="75"/>
      <c r="S8" s="12" t="s">
        <v>68</v>
      </c>
      <c r="T8" s="75"/>
      <c r="U8" s="42" t="s">
        <v>67</v>
      </c>
      <c r="V8" s="77"/>
    </row>
    <row r="9" spans="1:22" ht="24" customHeight="1" x14ac:dyDescent="0.15">
      <c r="A9" s="233"/>
      <c r="B9" s="234"/>
      <c r="C9" s="234"/>
      <c r="D9" s="235"/>
      <c r="E9" s="38" t="s">
        <v>69</v>
      </c>
      <c r="F9" s="9" t="s">
        <v>91</v>
      </c>
      <c r="G9" s="82"/>
      <c r="H9" s="11" t="s">
        <v>104</v>
      </c>
      <c r="I9" s="80"/>
      <c r="J9" s="12" t="s">
        <v>105</v>
      </c>
      <c r="K9" s="81"/>
      <c r="L9" s="12" t="s">
        <v>106</v>
      </c>
      <c r="M9" s="71" t="s">
        <v>102</v>
      </c>
      <c r="N9" s="83"/>
      <c r="O9" s="72" t="s">
        <v>103</v>
      </c>
      <c r="P9" s="76"/>
      <c r="Q9" s="10" t="s">
        <v>67</v>
      </c>
      <c r="R9" s="76"/>
      <c r="S9" s="2" t="s">
        <v>68</v>
      </c>
      <c r="T9" s="76"/>
      <c r="U9" s="23" t="s">
        <v>67</v>
      </c>
      <c r="V9" s="78"/>
    </row>
    <row r="10" spans="1:22" ht="24" customHeight="1" x14ac:dyDescent="0.15">
      <c r="A10" s="129" t="s">
        <v>0</v>
      </c>
      <c r="B10" s="130"/>
      <c r="C10" s="130"/>
      <c r="D10" s="130"/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229" t="s">
        <v>31</v>
      </c>
      <c r="P10" s="113"/>
      <c r="Q10" s="113"/>
      <c r="R10" s="225"/>
      <c r="S10" s="223"/>
      <c r="T10" s="223"/>
      <c r="U10" s="223"/>
      <c r="V10" s="224"/>
    </row>
    <row r="11" spans="1:22" ht="24" customHeight="1" x14ac:dyDescent="0.15">
      <c r="A11" s="159" t="s">
        <v>2</v>
      </c>
      <c r="B11" s="160"/>
      <c r="C11" s="160"/>
      <c r="D11" s="160"/>
      <c r="E11" s="150" t="s">
        <v>7</v>
      </c>
      <c r="F11" s="151"/>
      <c r="G11" s="86"/>
      <c r="H11" s="2" t="s">
        <v>4</v>
      </c>
      <c r="I11" s="152" t="s">
        <v>5</v>
      </c>
      <c r="J11" s="151"/>
      <c r="K11" s="85"/>
      <c r="L11" s="55" t="s">
        <v>4</v>
      </c>
      <c r="M11" s="152" t="s">
        <v>6</v>
      </c>
      <c r="N11" s="151"/>
      <c r="O11" s="85"/>
      <c r="P11" s="55" t="s">
        <v>4</v>
      </c>
      <c r="Q11" s="56"/>
      <c r="R11" s="152" t="s">
        <v>8</v>
      </c>
      <c r="S11" s="151"/>
      <c r="T11" s="55">
        <f>G11+K11+O11</f>
        <v>0</v>
      </c>
      <c r="U11" s="55" t="s">
        <v>4</v>
      </c>
      <c r="V11" s="13"/>
    </row>
    <row r="12" spans="1:22" ht="24" customHeight="1" x14ac:dyDescent="0.15">
      <c r="A12" s="220" t="s">
        <v>35</v>
      </c>
      <c r="B12" s="221"/>
      <c r="C12" s="221"/>
      <c r="D12" s="222"/>
      <c r="E12" s="3" t="s">
        <v>70</v>
      </c>
      <c r="F12" s="174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</row>
    <row r="13" spans="1:22" ht="24" customHeight="1" x14ac:dyDescent="0.15">
      <c r="A13" s="195"/>
      <c r="B13" s="231"/>
      <c r="C13" s="231"/>
      <c r="D13" s="232"/>
      <c r="E13" s="4" t="s">
        <v>71</v>
      </c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45"/>
    </row>
    <row r="14" spans="1:22" ht="24" customHeight="1" x14ac:dyDescent="0.15">
      <c r="A14" s="153" t="s">
        <v>44</v>
      </c>
      <c r="B14" s="154"/>
      <c r="C14" s="154"/>
      <c r="D14" s="155"/>
      <c r="E14" s="4" t="s">
        <v>72</v>
      </c>
      <c r="F14" s="109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45"/>
    </row>
    <row r="15" spans="1:22" ht="24" customHeight="1" x14ac:dyDescent="0.15">
      <c r="A15" s="156"/>
      <c r="B15" s="157"/>
      <c r="C15" s="157"/>
      <c r="D15" s="158"/>
      <c r="E15" s="15" t="s">
        <v>36</v>
      </c>
      <c r="F15" s="147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9"/>
    </row>
    <row r="16" spans="1:22" ht="24" customHeight="1" x14ac:dyDescent="0.15">
      <c r="A16" s="236" t="s">
        <v>1</v>
      </c>
      <c r="B16" s="237"/>
      <c r="C16" s="237"/>
      <c r="D16" s="237"/>
      <c r="E16" s="106" t="s">
        <v>88</v>
      </c>
      <c r="F16" s="107"/>
      <c r="G16" s="108"/>
      <c r="H16" s="168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70"/>
    </row>
    <row r="17" spans="1:22" ht="24" customHeight="1" x14ac:dyDescent="0.15">
      <c r="A17" s="236"/>
      <c r="B17" s="237"/>
      <c r="C17" s="237"/>
      <c r="D17" s="237"/>
      <c r="E17" s="4" t="s">
        <v>84</v>
      </c>
      <c r="F17" s="109"/>
      <c r="G17" s="110"/>
      <c r="H17" s="110"/>
      <c r="I17" s="110"/>
      <c r="J17" s="110"/>
      <c r="K17" s="110"/>
      <c r="L17" s="111"/>
      <c r="M17" s="101" t="s">
        <v>9</v>
      </c>
      <c r="N17" s="102"/>
      <c r="O17" s="103"/>
      <c r="P17" s="104"/>
      <c r="Q17" s="104"/>
      <c r="R17" s="104"/>
      <c r="S17" s="104"/>
      <c r="T17" s="104"/>
      <c r="U17" s="104"/>
      <c r="V17" s="105"/>
    </row>
    <row r="18" spans="1:22" ht="24" customHeight="1" x14ac:dyDescent="0.15">
      <c r="A18" s="236"/>
      <c r="B18" s="237"/>
      <c r="C18" s="237"/>
      <c r="D18" s="237"/>
      <c r="E18" s="18" t="s">
        <v>100</v>
      </c>
      <c r="F18" s="171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3"/>
    </row>
    <row r="19" spans="1:22" ht="24" customHeight="1" x14ac:dyDescent="0.15">
      <c r="A19" s="159" t="s">
        <v>38</v>
      </c>
      <c r="B19" s="160"/>
      <c r="C19" s="160"/>
      <c r="D19" s="177"/>
      <c r="E19" s="19" t="s">
        <v>10</v>
      </c>
      <c r="F19" s="87"/>
      <c r="G19" s="165" t="s">
        <v>49</v>
      </c>
      <c r="H19" s="166"/>
      <c r="I19" s="167"/>
      <c r="J19" s="226"/>
      <c r="K19" s="226"/>
      <c r="L19" s="227"/>
      <c r="M19" s="112" t="s">
        <v>11</v>
      </c>
      <c r="N19" s="225"/>
      <c r="O19" s="144"/>
      <c r="P19" s="144"/>
      <c r="Q19" s="144"/>
      <c r="R19" s="144"/>
      <c r="S19" s="144"/>
      <c r="T19" s="144"/>
      <c r="U19" s="144"/>
      <c r="V19" s="228"/>
    </row>
    <row r="20" spans="1:22" ht="79.5" customHeight="1" thickBot="1" x14ac:dyDescent="0.2">
      <c r="A20" s="183" t="s">
        <v>34</v>
      </c>
      <c r="B20" s="184"/>
      <c r="C20" s="184"/>
      <c r="D20" s="185"/>
      <c r="E20" s="161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63"/>
      <c r="T20" s="163"/>
      <c r="U20" s="163"/>
      <c r="V20" s="164"/>
    </row>
    <row r="21" spans="1:22" ht="10.5" customHeight="1" x14ac:dyDescent="0.15">
      <c r="A21" s="29"/>
      <c r="B21" s="29"/>
      <c r="C21" s="29"/>
      <c r="D21" s="29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6"/>
      <c r="S21" s="36"/>
      <c r="T21" s="36"/>
      <c r="U21" s="36"/>
      <c r="V21" s="36"/>
    </row>
    <row r="22" spans="1:22" ht="21.75" customHeight="1" x14ac:dyDescent="0.15">
      <c r="A22" s="22" t="s">
        <v>122</v>
      </c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22" ht="38.25" customHeight="1" x14ac:dyDescent="0.15">
      <c r="A23" s="6"/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22" ht="20.25" hidden="1" customHeight="1" outlineLevel="1" thickBot="1" x14ac:dyDescent="0.2">
      <c r="A24" s="45" t="s">
        <v>33</v>
      </c>
      <c r="B24" s="45"/>
      <c r="C24" s="45"/>
    </row>
    <row r="25" spans="1:22" ht="20.25" hidden="1" customHeight="1" outlineLevel="1" x14ac:dyDescent="0.15">
      <c r="A25" s="192" t="s">
        <v>32</v>
      </c>
      <c r="B25" s="193"/>
      <c r="C25" s="193"/>
      <c r="D25" s="194"/>
      <c r="E25" s="46"/>
      <c r="F25" s="120" t="s">
        <v>3</v>
      </c>
      <c r="G25" s="120"/>
      <c r="H25" s="120"/>
      <c r="I25" s="120"/>
      <c r="J25" s="120"/>
      <c r="K25" s="120" t="s">
        <v>46</v>
      </c>
      <c r="L25" s="120"/>
      <c r="M25" s="120"/>
      <c r="N25" s="120" t="s">
        <v>50</v>
      </c>
      <c r="O25" s="120"/>
      <c r="P25" s="204" t="s">
        <v>13</v>
      </c>
      <c r="Q25" s="137"/>
      <c r="R25" s="205"/>
      <c r="S25" s="117" t="s">
        <v>15</v>
      </c>
      <c r="T25" s="117"/>
      <c r="U25" s="117"/>
      <c r="V25" s="118"/>
    </row>
    <row r="26" spans="1:22" ht="20.25" hidden="1" customHeight="1" outlineLevel="1" x14ac:dyDescent="0.15">
      <c r="A26" s="195"/>
      <c r="B26" s="196"/>
      <c r="C26" s="196"/>
      <c r="D26" s="197"/>
      <c r="E26" s="5" t="s">
        <v>17</v>
      </c>
      <c r="F26" s="127"/>
      <c r="G26" s="128"/>
      <c r="H26" s="128"/>
      <c r="I26" s="128"/>
      <c r="J26" s="128"/>
      <c r="K26" s="146"/>
      <c r="L26" s="146"/>
      <c r="M26" s="146"/>
      <c r="N26" s="121"/>
      <c r="O26" s="122"/>
      <c r="P26" s="121"/>
      <c r="Q26" s="216"/>
      <c r="R26" s="122"/>
      <c r="S26" s="124" t="s">
        <v>48</v>
      </c>
      <c r="T26" s="125"/>
      <c r="U26" s="125"/>
      <c r="V26" s="126"/>
    </row>
    <row r="27" spans="1:22" ht="20.25" hidden="1" customHeight="1" outlineLevel="1" x14ac:dyDescent="0.15">
      <c r="A27" s="198"/>
      <c r="B27" s="196"/>
      <c r="C27" s="196"/>
      <c r="D27" s="197"/>
      <c r="E27" s="4" t="s">
        <v>18</v>
      </c>
      <c r="F27" s="213"/>
      <c r="G27" s="214"/>
      <c r="H27" s="214"/>
      <c r="I27" s="214"/>
      <c r="J27" s="215"/>
      <c r="K27" s="119"/>
      <c r="L27" s="119"/>
      <c r="M27" s="119"/>
      <c r="N27" s="206"/>
      <c r="O27" s="208"/>
      <c r="P27" s="206"/>
      <c r="Q27" s="207"/>
      <c r="R27" s="208"/>
      <c r="S27" s="178" t="s">
        <v>47</v>
      </c>
      <c r="T27" s="179"/>
      <c r="U27" s="179"/>
      <c r="V27" s="180"/>
    </row>
    <row r="28" spans="1:22" ht="20.25" hidden="1" customHeight="1" outlineLevel="1" x14ac:dyDescent="0.15">
      <c r="A28" s="198"/>
      <c r="B28" s="196"/>
      <c r="C28" s="196"/>
      <c r="D28" s="197"/>
      <c r="E28" s="24" t="s">
        <v>19</v>
      </c>
      <c r="F28" s="114"/>
      <c r="G28" s="115"/>
      <c r="H28" s="115"/>
      <c r="I28" s="115"/>
      <c r="J28" s="116"/>
      <c r="K28" s="212"/>
      <c r="L28" s="212"/>
      <c r="M28" s="212"/>
      <c r="N28" s="123"/>
      <c r="O28" s="123"/>
      <c r="P28" s="201"/>
      <c r="Q28" s="202"/>
      <c r="R28" s="203"/>
      <c r="S28" s="209" t="s">
        <v>47</v>
      </c>
      <c r="T28" s="210"/>
      <c r="U28" s="210"/>
      <c r="V28" s="211"/>
    </row>
    <row r="29" spans="1:22" ht="20.25" hidden="1" customHeight="1" outlineLevel="1" x14ac:dyDescent="0.15">
      <c r="A29" s="159" t="s">
        <v>20</v>
      </c>
      <c r="B29" s="160"/>
      <c r="C29" s="160"/>
      <c r="D29" s="160"/>
      <c r="E29" s="140" t="s">
        <v>51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2"/>
      <c r="P29" s="25" t="s">
        <v>58</v>
      </c>
      <c r="Q29" s="44"/>
      <c r="R29" s="44"/>
      <c r="S29" s="26"/>
      <c r="T29" s="26"/>
      <c r="U29" s="27" t="s">
        <v>59</v>
      </c>
      <c r="V29" s="47"/>
    </row>
    <row r="30" spans="1:22" ht="20.25" hidden="1" customHeight="1" outlineLevel="1" x14ac:dyDescent="0.15">
      <c r="A30" s="220" t="s">
        <v>37</v>
      </c>
      <c r="B30" s="221"/>
      <c r="C30" s="221"/>
      <c r="D30" s="222"/>
      <c r="E30" s="140" t="s">
        <v>85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2"/>
      <c r="P30" s="25" t="s">
        <v>58</v>
      </c>
      <c r="Q30" s="44"/>
      <c r="R30" s="44"/>
      <c r="S30" s="44"/>
      <c r="T30" s="44"/>
      <c r="U30" s="27" t="s">
        <v>59</v>
      </c>
      <c r="V30" s="48"/>
    </row>
    <row r="31" spans="1:22" ht="20.25" hidden="1" customHeight="1" outlineLevel="1" x14ac:dyDescent="0.15">
      <c r="A31" s="159" t="s">
        <v>14</v>
      </c>
      <c r="B31" s="160"/>
      <c r="C31" s="160"/>
      <c r="D31" s="160"/>
      <c r="E31" s="51" t="s">
        <v>86</v>
      </c>
      <c r="F31" s="112" t="s">
        <v>87</v>
      </c>
      <c r="G31" s="113"/>
      <c r="H31" s="113"/>
      <c r="I31" s="134" t="s">
        <v>16</v>
      </c>
      <c r="J31" s="135"/>
      <c r="K31" s="186"/>
      <c r="L31" s="181" t="s">
        <v>45</v>
      </c>
      <c r="M31" s="181"/>
      <c r="N31" s="182"/>
      <c r="O31" s="134"/>
      <c r="P31" s="135"/>
      <c r="Q31" s="135"/>
      <c r="R31" s="135"/>
      <c r="S31" s="191"/>
      <c r="T31" s="191"/>
      <c r="U31" s="187"/>
      <c r="V31" s="188"/>
    </row>
    <row r="32" spans="1:22" ht="93" hidden="1" customHeight="1" outlineLevel="1" thickBot="1" x14ac:dyDescent="0.2">
      <c r="A32" s="183" t="s">
        <v>12</v>
      </c>
      <c r="B32" s="184"/>
      <c r="C32" s="184"/>
      <c r="D32" s="184"/>
      <c r="E32" s="131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</row>
    <row r="33" spans="1:22" ht="23.25" hidden="1" customHeight="1" outlineLevel="1" thickBot="1" x14ac:dyDescent="0.2"/>
    <row r="34" spans="1:22" ht="20.25" hidden="1" customHeight="1" outlineLevel="1" x14ac:dyDescent="0.15">
      <c r="A34" s="217" t="s">
        <v>21</v>
      </c>
      <c r="B34" s="117"/>
      <c r="C34" s="117"/>
      <c r="D34" s="49"/>
      <c r="E34" s="136" t="s">
        <v>22</v>
      </c>
      <c r="F34" s="137"/>
      <c r="G34" s="137"/>
      <c r="H34" s="137"/>
      <c r="I34" s="49"/>
      <c r="J34" s="138" t="s">
        <v>26</v>
      </c>
      <c r="K34" s="117"/>
      <c r="L34" s="117"/>
      <c r="M34" s="139"/>
      <c r="N34" s="49"/>
      <c r="O34" s="138" t="s">
        <v>23</v>
      </c>
      <c r="P34" s="117"/>
      <c r="Q34" s="139"/>
      <c r="R34" s="49"/>
      <c r="S34" s="189"/>
      <c r="T34" s="190"/>
      <c r="U34" s="190"/>
      <c r="V34" s="50"/>
    </row>
    <row r="35" spans="1:22" ht="20.25" hidden="1" customHeight="1" outlineLevel="1" x14ac:dyDescent="0.15">
      <c r="A35" s="96" t="s">
        <v>24</v>
      </c>
      <c r="B35" s="97"/>
      <c r="C35" s="97"/>
      <c r="D35" s="61"/>
      <c r="E35" s="98" t="s">
        <v>27</v>
      </c>
      <c r="F35" s="97"/>
      <c r="G35" s="97"/>
      <c r="H35" s="97"/>
      <c r="I35" s="61"/>
      <c r="J35" s="98" t="s">
        <v>28</v>
      </c>
      <c r="K35" s="97"/>
      <c r="L35" s="97"/>
      <c r="M35" s="97"/>
      <c r="N35" s="61"/>
      <c r="O35" s="98" t="s">
        <v>25</v>
      </c>
      <c r="P35" s="97"/>
      <c r="Q35" s="97"/>
      <c r="R35" s="61"/>
      <c r="S35" s="98"/>
      <c r="T35" s="97"/>
      <c r="U35" s="97"/>
      <c r="V35" s="62"/>
    </row>
    <row r="36" spans="1:22" ht="20.25" hidden="1" customHeight="1" outlineLevel="1" thickBot="1" x14ac:dyDescent="0.2">
      <c r="A36" s="199" t="s">
        <v>92</v>
      </c>
      <c r="B36" s="200"/>
      <c r="C36" s="200"/>
      <c r="D36" s="59"/>
      <c r="E36" s="99"/>
      <c r="F36" s="100"/>
      <c r="G36" s="100"/>
      <c r="H36" s="100"/>
      <c r="I36" s="59"/>
      <c r="J36" s="99"/>
      <c r="K36" s="100"/>
      <c r="L36" s="100"/>
      <c r="M36" s="100"/>
      <c r="N36" s="59"/>
      <c r="O36" s="99"/>
      <c r="P36" s="100"/>
      <c r="Q36" s="100"/>
      <c r="R36" s="59"/>
      <c r="S36" s="99"/>
      <c r="T36" s="100"/>
      <c r="U36" s="100"/>
      <c r="V36" s="60"/>
    </row>
    <row r="37" spans="1:22" ht="20.25" customHeight="1" collapsed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</sheetData>
  <sheetProtection sheet="1" objects="1" scenarios="1" selectLockedCells="1"/>
  <mergeCells count="90">
    <mergeCell ref="L7:N7"/>
    <mergeCell ref="O7:V7"/>
    <mergeCell ref="A7:D7"/>
    <mergeCell ref="N6:O6"/>
    <mergeCell ref="P6:V6"/>
    <mergeCell ref="L6:M6"/>
    <mergeCell ref="A2:V2"/>
    <mergeCell ref="A31:D31"/>
    <mergeCell ref="A29:D29"/>
    <mergeCell ref="A30:D30"/>
    <mergeCell ref="S10:V10"/>
    <mergeCell ref="M19:N19"/>
    <mergeCell ref="J19:L19"/>
    <mergeCell ref="O19:V19"/>
    <mergeCell ref="O10:R10"/>
    <mergeCell ref="A4:B4"/>
    <mergeCell ref="A8:D9"/>
    <mergeCell ref="A16:D18"/>
    <mergeCell ref="A12:D13"/>
    <mergeCell ref="A6:D6"/>
    <mergeCell ref="E7:F7"/>
    <mergeCell ref="G7:K7"/>
    <mergeCell ref="J36:M36"/>
    <mergeCell ref="S34:U34"/>
    <mergeCell ref="S31:T31"/>
    <mergeCell ref="A25:D28"/>
    <mergeCell ref="A36:C36"/>
    <mergeCell ref="E36:H36"/>
    <mergeCell ref="P28:R28"/>
    <mergeCell ref="P25:R25"/>
    <mergeCell ref="P27:R27"/>
    <mergeCell ref="S28:V28"/>
    <mergeCell ref="K28:M28"/>
    <mergeCell ref="N27:O27"/>
    <mergeCell ref="F27:J27"/>
    <mergeCell ref="P26:R26"/>
    <mergeCell ref="E30:O30"/>
    <mergeCell ref="A34:C34"/>
    <mergeCell ref="O34:Q34"/>
    <mergeCell ref="A19:D19"/>
    <mergeCell ref="S27:V27"/>
    <mergeCell ref="L31:N31"/>
    <mergeCell ref="A32:D32"/>
    <mergeCell ref="A20:D20"/>
    <mergeCell ref="I31:K31"/>
    <mergeCell ref="U31:V31"/>
    <mergeCell ref="I11:J11"/>
    <mergeCell ref="E20:V20"/>
    <mergeCell ref="G19:I19"/>
    <mergeCell ref="H16:V16"/>
    <mergeCell ref="F18:V18"/>
    <mergeCell ref="F13:V13"/>
    <mergeCell ref="F12:V12"/>
    <mergeCell ref="A10:D10"/>
    <mergeCell ref="E32:V32"/>
    <mergeCell ref="O31:R31"/>
    <mergeCell ref="E34:H34"/>
    <mergeCell ref="J34:M34"/>
    <mergeCell ref="E29:O29"/>
    <mergeCell ref="E10:N10"/>
    <mergeCell ref="F14:V14"/>
    <mergeCell ref="K26:M26"/>
    <mergeCell ref="F25:J25"/>
    <mergeCell ref="F15:V15"/>
    <mergeCell ref="E11:F11"/>
    <mergeCell ref="M11:N11"/>
    <mergeCell ref="A14:D15"/>
    <mergeCell ref="A11:D11"/>
    <mergeCell ref="R11:S11"/>
    <mergeCell ref="O36:Q36"/>
    <mergeCell ref="S36:U36"/>
    <mergeCell ref="M17:N17"/>
    <mergeCell ref="O17:V17"/>
    <mergeCell ref="E16:G16"/>
    <mergeCell ref="F17:L17"/>
    <mergeCell ref="F31:H31"/>
    <mergeCell ref="F28:J28"/>
    <mergeCell ref="S25:V25"/>
    <mergeCell ref="K27:M27"/>
    <mergeCell ref="K25:M25"/>
    <mergeCell ref="N25:O25"/>
    <mergeCell ref="N26:O26"/>
    <mergeCell ref="N28:O28"/>
    <mergeCell ref="S26:V26"/>
    <mergeCell ref="F26:J26"/>
    <mergeCell ref="A35:C35"/>
    <mergeCell ref="E35:H35"/>
    <mergeCell ref="J35:M35"/>
    <mergeCell ref="O35:Q35"/>
    <mergeCell ref="S35:U35"/>
  </mergeCells>
  <phoneticPr fontId="1"/>
  <conditionalFormatting sqref="G8">
    <cfRule type="notContainsBlanks" dxfId="18" priority="28">
      <formula>LEN(TRIM(G8))&gt;0</formula>
    </cfRule>
  </conditionalFormatting>
  <conditionalFormatting sqref="I8">
    <cfRule type="notContainsBlanks" dxfId="17" priority="27">
      <formula>LEN(TRIM(I8))&gt;0</formula>
    </cfRule>
  </conditionalFormatting>
  <conditionalFormatting sqref="K8">
    <cfRule type="notContainsBlanks" dxfId="16" priority="26">
      <formula>LEN(TRIM(K8))&gt;0</formula>
    </cfRule>
  </conditionalFormatting>
  <conditionalFormatting sqref="N8:N9">
    <cfRule type="notContainsBlanks" dxfId="15" priority="25">
      <formula>LEN(TRIM(N8))&gt;0</formula>
    </cfRule>
  </conditionalFormatting>
  <conditionalFormatting sqref="P8:P9">
    <cfRule type="notContainsBlanks" dxfId="14" priority="24">
      <formula>LEN(TRIM(P8))&gt;0</formula>
    </cfRule>
  </conditionalFormatting>
  <conditionalFormatting sqref="R8:R9">
    <cfRule type="notContainsBlanks" dxfId="13" priority="23">
      <formula>LEN(TRIM(R8))&gt;0</formula>
    </cfRule>
  </conditionalFormatting>
  <conditionalFormatting sqref="T8:T9">
    <cfRule type="notContainsBlanks" dxfId="12" priority="22">
      <formula>LEN(TRIM(T8))&gt;0</formula>
    </cfRule>
  </conditionalFormatting>
  <conditionalFormatting sqref="V8:V9">
    <cfRule type="notContainsBlanks" dxfId="11" priority="21">
      <formula>LEN(TRIM(V8))&gt;0</formula>
    </cfRule>
  </conditionalFormatting>
  <conditionalFormatting sqref="G9 I9 K9">
    <cfRule type="notContainsBlanks" dxfId="10" priority="20">
      <formula>LEN(TRIM(G9))&gt;0</formula>
    </cfRule>
  </conditionalFormatting>
  <conditionalFormatting sqref="P6:V6">
    <cfRule type="notContainsBlanks" dxfId="9" priority="19">
      <formula>LEN(TRIM(P6))&gt;0</formula>
    </cfRule>
  </conditionalFormatting>
  <conditionalFormatting sqref="E10:N10 S10:V10 F12:V15 F19 J19:L19 O19:V19">
    <cfRule type="notContainsBlanks" dxfId="8" priority="18">
      <formula>LEN(TRIM(E10))&gt;0</formula>
    </cfRule>
  </conditionalFormatting>
  <conditionalFormatting sqref="G11 K11 O11">
    <cfRule type="notContainsBlanks" dxfId="7" priority="17">
      <formula>LEN(TRIM(G11))&gt;0</formula>
    </cfRule>
  </conditionalFormatting>
  <conditionalFormatting sqref="E7">
    <cfRule type="notContainsBlanks" dxfId="6" priority="14">
      <formula>LEN(TRIM(E7))&gt;0</formula>
    </cfRule>
  </conditionalFormatting>
  <conditionalFormatting sqref="G7:K7">
    <cfRule type="notContainsBlanks" dxfId="5" priority="13">
      <formula>LEN(TRIM(G7))&gt;0</formula>
    </cfRule>
  </conditionalFormatting>
  <conditionalFormatting sqref="O7">
    <cfRule type="notContainsBlanks" dxfId="4" priority="12">
      <formula>LEN(TRIM(O7))&gt;0</formula>
    </cfRule>
  </conditionalFormatting>
  <conditionalFormatting sqref="F17">
    <cfRule type="notContainsBlanks" dxfId="3" priority="5">
      <formula>LEN(TRIM(F17))&gt;0</formula>
    </cfRule>
  </conditionalFormatting>
  <conditionalFormatting sqref="H16">
    <cfRule type="notContainsBlanks" dxfId="2" priority="3">
      <formula>LEN(TRIM(H16))&gt;0</formula>
    </cfRule>
  </conditionalFormatting>
  <conditionalFormatting sqref="O17">
    <cfRule type="notContainsBlanks" dxfId="1" priority="2">
      <formula>LEN(TRIM(O17))&gt;0</formula>
    </cfRule>
  </conditionalFormatting>
  <conditionalFormatting sqref="F18:V18">
    <cfRule type="notContainsBlanks" dxfId="0" priority="1">
      <formula>LEN(TRIM(F18))&gt;0</formula>
    </cfRule>
  </conditionalFormatting>
  <dataValidations count="9">
    <dataValidation type="list" allowBlank="1" showInputMessage="1" showErrorMessage="1" sqref="N8:N9" xr:uid="{00000000-0002-0000-0000-000000000000}">
      <formula1>"月,火,水,木,金,土,日"</formula1>
    </dataValidation>
    <dataValidation type="list" allowBlank="1" showInputMessage="1" showErrorMessage="1" sqref="S10:V10" xr:uid="{00000000-0002-0000-0000-000001000000}">
      <formula1>"議長含む,副議長含む,正副議長含む,含まない"</formula1>
    </dataValidation>
    <dataValidation type="list" allowBlank="1" showInputMessage="1" showErrorMessage="1" sqref="S31:T31" xr:uid="{00000000-0002-0000-0000-000002000000}">
      <formula1>"可,不可,不要,―"</formula1>
    </dataValidation>
    <dataValidation type="list" allowBlank="1" showInputMessage="1" showErrorMessage="1" sqref="D37" xr:uid="{00000000-0002-0000-0000-000003000000}">
      <formula1>"未,済"</formula1>
    </dataValidation>
    <dataValidation type="list" allowBlank="1" showInputMessage="1" showErrorMessage="1" sqref="N37 I37" xr:uid="{00000000-0002-0000-0000-000004000000}">
      <formula1>"未,済,―"</formula1>
    </dataValidation>
    <dataValidation type="list" allowBlank="1" showInputMessage="1" showErrorMessage="1" sqref="P8:P9" xr:uid="{00000000-0002-0000-0000-000005000000}">
      <formula1>"9,10,11,12,13,14,15,16"</formula1>
    </dataValidation>
    <dataValidation type="list" allowBlank="1" showInputMessage="1" showErrorMessage="1" sqref="R8:R9 V8:V9" xr:uid="{00000000-0002-0000-0000-000006000000}">
      <formula1>"00,15,30,45"</formula1>
    </dataValidation>
    <dataValidation type="list" allowBlank="1" showInputMessage="1" showErrorMessage="1" sqref="T8:T9" xr:uid="{00000000-0002-0000-0000-000007000000}">
      <formula1>"9,10,11,12,13,14,15,16,17"</formula1>
    </dataValidation>
    <dataValidation type="list" allowBlank="1" showInputMessage="1" showErrorMessage="1" sqref="F19" xr:uid="{00000000-0002-0000-0000-000008000000}">
      <formula1>"あり,なし"</formula1>
    </dataValidation>
  </dataValidations>
  <printOptions horizontalCentered="1"/>
  <pageMargins left="0.78740157480314965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2"/>
  <sheetViews>
    <sheetView showGridLines="0" view="pageLayout" zoomScaleNormal="100" zoomScaleSheetLayoutView="100" workbookViewId="0">
      <selection activeCell="F14" sqref="F14:V14"/>
    </sheetView>
  </sheetViews>
  <sheetFormatPr defaultRowHeight="13.5" x14ac:dyDescent="0.15"/>
  <cols>
    <col min="1" max="1" width="6.125" style="1" customWidth="1"/>
    <col min="2" max="2" width="4.75" style="1" customWidth="1"/>
    <col min="3" max="3" width="6.125" style="1" customWidth="1"/>
    <col min="4" max="5" width="4.75" style="1" customWidth="1"/>
    <col min="6" max="12" width="3.375" style="1" customWidth="1"/>
    <col min="13" max="14" width="4.125" style="1" customWidth="1"/>
    <col min="15" max="16" width="4.75" style="1" customWidth="1"/>
    <col min="17" max="18" width="3.375" style="1" customWidth="1"/>
    <col min="19" max="23" width="2.75" style="1" customWidth="1"/>
    <col min="24" max="16384" width="9" style="1"/>
  </cols>
  <sheetData>
    <row r="1" spans="1:23" ht="5.25" customHeight="1" x14ac:dyDescent="0.15">
      <c r="A1" s="30"/>
      <c r="B1" s="31"/>
      <c r="C1" s="8"/>
      <c r="D1" s="8"/>
      <c r="E1" s="8"/>
      <c r="F1" s="8"/>
      <c r="G1" s="8"/>
      <c r="H1" s="8"/>
      <c r="I1" s="32"/>
      <c r="J1" s="32"/>
      <c r="K1" s="32"/>
      <c r="L1" s="8"/>
      <c r="M1" s="8"/>
      <c r="N1" s="8"/>
      <c r="O1" s="8"/>
      <c r="P1" s="8"/>
      <c r="Q1" s="8"/>
      <c r="R1" s="8"/>
      <c r="S1" s="8"/>
      <c r="T1" s="8"/>
      <c r="U1" s="8"/>
      <c r="V1" s="33"/>
      <c r="W1" s="34"/>
    </row>
    <row r="2" spans="1:23" ht="25.5" customHeight="1" x14ac:dyDescent="0.15">
      <c r="A2" s="218" t="s">
        <v>63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 ht="8.25" customHeight="1" thickBot="1" x14ac:dyDescent="0.2"/>
    <row r="4" spans="1:23" ht="20.25" customHeight="1" thickBot="1" x14ac:dyDescent="0.2">
      <c r="A4" s="292" t="s">
        <v>82</v>
      </c>
      <c r="B4" s="293"/>
      <c r="C4" s="293"/>
      <c r="D4" s="294"/>
    </row>
    <row r="5" spans="1:23" customFormat="1" ht="32.25" customHeight="1" thickBot="1" x14ac:dyDescent="0.2">
      <c r="A5" s="319" t="s">
        <v>89</v>
      </c>
      <c r="B5" s="320"/>
      <c r="C5" s="276"/>
      <c r="D5" s="277"/>
      <c r="E5" s="58" t="str">
        <f>TEXT(WEEKDAY(C5),"（aaa）")</f>
        <v>(土)</v>
      </c>
      <c r="F5" s="291"/>
      <c r="G5" s="289"/>
      <c r="H5" s="66" t="s">
        <v>93</v>
      </c>
      <c r="I5" s="289"/>
      <c r="J5" s="290"/>
      <c r="K5" s="278" t="s">
        <v>90</v>
      </c>
      <c r="L5" s="278"/>
      <c r="M5" s="279"/>
      <c r="N5" s="280"/>
      <c r="O5" s="278" t="s">
        <v>94</v>
      </c>
      <c r="P5" s="278"/>
      <c r="Q5" s="326" t="str">
        <f>行政視察申込書!G7&amp;行政視察申込書!O7</f>
        <v/>
      </c>
      <c r="R5" s="326"/>
      <c r="S5" s="326"/>
      <c r="T5" s="326"/>
      <c r="U5" s="326"/>
      <c r="V5" s="326"/>
      <c r="W5" s="327"/>
    </row>
    <row r="6" spans="1:23" customFormat="1" ht="30" customHeight="1" x14ac:dyDescent="0.15">
      <c r="A6" s="328" t="s">
        <v>60</v>
      </c>
      <c r="B6" s="329"/>
      <c r="C6" s="283">
        <f>行政視察申込書!F12</f>
        <v>0</v>
      </c>
      <c r="D6" s="284"/>
      <c r="E6" s="284"/>
      <c r="F6" s="284"/>
      <c r="G6" s="284"/>
      <c r="H6" s="284"/>
      <c r="I6" s="284"/>
      <c r="J6" s="284"/>
      <c r="K6" s="285"/>
      <c r="L6" s="330"/>
      <c r="M6" s="331"/>
      <c r="N6" s="332"/>
      <c r="O6" s="333" t="s">
        <v>53</v>
      </c>
      <c r="P6" s="334"/>
      <c r="Q6" s="344">
        <f>行政視察申込書!E10</f>
        <v>0</v>
      </c>
      <c r="R6" s="345"/>
      <c r="S6" s="345"/>
      <c r="T6" s="345"/>
      <c r="U6" s="345"/>
      <c r="V6" s="345"/>
      <c r="W6" s="346"/>
    </row>
    <row r="7" spans="1:23" customFormat="1" ht="30" customHeight="1" thickBot="1" x14ac:dyDescent="0.2">
      <c r="A7" s="281" t="s">
        <v>61</v>
      </c>
      <c r="B7" s="282"/>
      <c r="C7" s="283" t="str">
        <f>IF(行政視察申込書!F13="","",行政視察申込書!F13)</f>
        <v/>
      </c>
      <c r="D7" s="284"/>
      <c r="E7" s="284"/>
      <c r="F7" s="284"/>
      <c r="G7" s="284"/>
      <c r="H7" s="284"/>
      <c r="I7" s="284"/>
      <c r="J7" s="284"/>
      <c r="K7" s="285"/>
      <c r="L7" s="286"/>
      <c r="M7" s="287"/>
      <c r="N7" s="288"/>
      <c r="O7" s="352" t="s">
        <v>54</v>
      </c>
      <c r="P7" s="354" t="s">
        <v>55</v>
      </c>
      <c r="Q7" s="355"/>
      <c r="R7" s="338" t="s">
        <v>7</v>
      </c>
      <c r="S7" s="339"/>
      <c r="T7" s="338" t="s">
        <v>5</v>
      </c>
      <c r="U7" s="339"/>
      <c r="V7" s="340" t="s">
        <v>6</v>
      </c>
      <c r="W7" s="341"/>
    </row>
    <row r="8" spans="1:23" customFormat="1" ht="30" customHeight="1" x14ac:dyDescent="0.15">
      <c r="A8" s="257" t="s">
        <v>52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9"/>
      <c r="O8" s="353"/>
      <c r="P8" s="347">
        <f>SUM(R8:W8)</f>
        <v>0</v>
      </c>
      <c r="Q8" s="348"/>
      <c r="R8" s="349">
        <f>行政視察申込書!G11</f>
        <v>0</v>
      </c>
      <c r="S8" s="350"/>
      <c r="T8" s="349">
        <f>行政視察申込書!K11</f>
        <v>0</v>
      </c>
      <c r="U8" s="350"/>
      <c r="V8" s="349">
        <f>行政視察申込書!O11</f>
        <v>0</v>
      </c>
      <c r="W8" s="351"/>
    </row>
    <row r="9" spans="1:23" customFormat="1" ht="21.75" customHeight="1" x14ac:dyDescent="0.15">
      <c r="A9" s="52"/>
      <c r="B9" s="53" t="s">
        <v>101</v>
      </c>
      <c r="C9" s="54"/>
      <c r="D9" s="273"/>
      <c r="E9" s="274"/>
      <c r="F9" s="274"/>
      <c r="G9" s="274"/>
      <c r="H9" s="274"/>
      <c r="I9" s="274"/>
      <c r="J9" s="274"/>
      <c r="K9" s="274"/>
      <c r="L9" s="274"/>
      <c r="M9" s="274"/>
      <c r="N9" s="275"/>
      <c r="O9" s="295" t="s">
        <v>74</v>
      </c>
      <c r="P9" s="296"/>
      <c r="Q9" s="299" t="s">
        <v>75</v>
      </c>
      <c r="R9" s="300"/>
      <c r="S9" s="303"/>
      <c r="T9" s="304"/>
      <c r="U9" s="304"/>
      <c r="V9" s="304"/>
      <c r="W9" s="305"/>
    </row>
    <row r="10" spans="1:23" customFormat="1" ht="21.75" customHeight="1" x14ac:dyDescent="0.15">
      <c r="A10" s="52"/>
      <c r="B10" s="53" t="s">
        <v>68</v>
      </c>
      <c r="C10" s="54"/>
      <c r="D10" s="260"/>
      <c r="E10" s="261"/>
      <c r="F10" s="261"/>
      <c r="G10" s="261"/>
      <c r="H10" s="261"/>
      <c r="I10" s="261"/>
      <c r="J10" s="261"/>
      <c r="K10" s="261"/>
      <c r="L10" s="261"/>
      <c r="M10" s="261"/>
      <c r="N10" s="262"/>
      <c r="O10" s="297"/>
      <c r="P10" s="298"/>
      <c r="Q10" s="301" t="s">
        <v>73</v>
      </c>
      <c r="R10" s="302"/>
      <c r="S10" s="306"/>
      <c r="T10" s="307"/>
      <c r="U10" s="307"/>
      <c r="V10" s="307"/>
      <c r="W10" s="308"/>
    </row>
    <row r="11" spans="1:23" customFormat="1" ht="21.75" customHeight="1" x14ac:dyDescent="0.15">
      <c r="A11" s="52"/>
      <c r="B11" s="53" t="s">
        <v>68</v>
      </c>
      <c r="C11" s="54"/>
      <c r="D11" s="260"/>
      <c r="E11" s="261"/>
      <c r="F11" s="261"/>
      <c r="G11" s="261"/>
      <c r="H11" s="261"/>
      <c r="I11" s="261"/>
      <c r="J11" s="261"/>
      <c r="K11" s="261"/>
      <c r="L11" s="261"/>
      <c r="M11" s="261"/>
      <c r="N11" s="262"/>
      <c r="O11" s="309" t="s">
        <v>123</v>
      </c>
      <c r="P11" s="310"/>
      <c r="Q11" s="321" t="s">
        <v>73</v>
      </c>
      <c r="R11" s="322"/>
      <c r="S11" s="323"/>
      <c r="T11" s="324"/>
      <c r="U11" s="324"/>
      <c r="V11" s="324"/>
      <c r="W11" s="325"/>
    </row>
    <row r="12" spans="1:23" customFormat="1" ht="21.75" customHeight="1" thickBot="1" x14ac:dyDescent="0.2">
      <c r="A12" s="52"/>
      <c r="B12" s="53" t="s">
        <v>68</v>
      </c>
      <c r="C12" s="54"/>
      <c r="D12" s="260"/>
      <c r="E12" s="261"/>
      <c r="F12" s="261"/>
      <c r="G12" s="261"/>
      <c r="H12" s="261"/>
      <c r="I12" s="261"/>
      <c r="J12" s="261"/>
      <c r="K12" s="261"/>
      <c r="L12" s="261"/>
      <c r="M12" s="261"/>
      <c r="N12" s="262"/>
      <c r="O12" s="311"/>
      <c r="P12" s="312"/>
      <c r="Q12" s="263" t="s">
        <v>76</v>
      </c>
      <c r="R12" s="264"/>
      <c r="S12" s="265"/>
      <c r="T12" s="266"/>
      <c r="U12" s="266"/>
      <c r="V12" s="266"/>
      <c r="W12" s="267"/>
    </row>
    <row r="13" spans="1:23" customFormat="1" ht="21.75" customHeight="1" x14ac:dyDescent="0.15">
      <c r="A13" s="52"/>
      <c r="B13" s="53"/>
      <c r="C13" s="54"/>
      <c r="D13" s="260"/>
      <c r="E13" s="261"/>
      <c r="F13" s="261"/>
      <c r="G13" s="261"/>
      <c r="H13" s="261"/>
      <c r="I13" s="261"/>
      <c r="J13" s="261"/>
      <c r="K13" s="261"/>
      <c r="L13" s="261"/>
      <c r="M13" s="261"/>
      <c r="N13" s="262"/>
      <c r="O13" s="313" t="s">
        <v>62</v>
      </c>
      <c r="P13" s="314"/>
      <c r="Q13" s="356" t="s">
        <v>77</v>
      </c>
      <c r="R13" s="357"/>
      <c r="S13" s="358"/>
      <c r="T13" s="359"/>
      <c r="U13" s="359"/>
      <c r="V13" s="359"/>
      <c r="W13" s="360"/>
    </row>
    <row r="14" spans="1:23" customFormat="1" ht="21.75" customHeight="1" x14ac:dyDescent="0.15">
      <c r="A14" s="52"/>
      <c r="B14" s="53"/>
      <c r="C14" s="54"/>
      <c r="D14" s="260"/>
      <c r="E14" s="261"/>
      <c r="F14" s="261"/>
      <c r="G14" s="261"/>
      <c r="H14" s="261"/>
      <c r="I14" s="261"/>
      <c r="J14" s="261"/>
      <c r="K14" s="261"/>
      <c r="L14" s="261"/>
      <c r="M14" s="261"/>
      <c r="N14" s="262"/>
      <c r="O14" s="315"/>
      <c r="P14" s="316"/>
      <c r="Q14" s="317" t="s">
        <v>78</v>
      </c>
      <c r="R14" s="318"/>
      <c r="S14" s="335"/>
      <c r="T14" s="336"/>
      <c r="U14" s="336"/>
      <c r="V14" s="336"/>
      <c r="W14" s="337"/>
    </row>
    <row r="15" spans="1:23" customFormat="1" ht="21.75" customHeight="1" x14ac:dyDescent="0.15">
      <c r="A15" s="52"/>
      <c r="B15" s="53"/>
      <c r="C15" s="54"/>
      <c r="D15" s="260"/>
      <c r="E15" s="261"/>
      <c r="F15" s="261"/>
      <c r="G15" s="261"/>
      <c r="H15" s="261"/>
      <c r="I15" s="261"/>
      <c r="J15" s="261"/>
      <c r="K15" s="261"/>
      <c r="L15" s="261"/>
      <c r="M15" s="261"/>
      <c r="N15" s="262"/>
      <c r="O15" s="268" t="s">
        <v>56</v>
      </c>
      <c r="P15" s="269"/>
      <c r="Q15" s="273"/>
      <c r="R15" s="274"/>
      <c r="S15" s="274"/>
      <c r="T15" s="274"/>
      <c r="U15" s="274"/>
      <c r="V15" s="274"/>
      <c r="W15" s="275"/>
    </row>
    <row r="16" spans="1:23" customFormat="1" ht="21.75" customHeight="1" x14ac:dyDescent="0.15">
      <c r="A16" s="52"/>
      <c r="B16" s="53"/>
      <c r="C16" s="54"/>
      <c r="D16" s="260"/>
      <c r="E16" s="261"/>
      <c r="F16" s="261"/>
      <c r="G16" s="261"/>
      <c r="H16" s="261"/>
      <c r="I16" s="261"/>
      <c r="J16" s="261"/>
      <c r="K16" s="261"/>
      <c r="L16" s="261"/>
      <c r="M16" s="261"/>
      <c r="N16" s="262"/>
      <c r="O16" s="268" t="s">
        <v>79</v>
      </c>
      <c r="P16" s="269"/>
      <c r="Q16" s="273"/>
      <c r="R16" s="274"/>
      <c r="S16" s="274"/>
      <c r="T16" s="274"/>
      <c r="U16" s="274"/>
      <c r="V16" s="274"/>
      <c r="W16" s="275"/>
    </row>
    <row r="17" spans="1:23" customFormat="1" ht="21.75" customHeight="1" x14ac:dyDescent="0.15">
      <c r="A17" s="52"/>
      <c r="B17" s="53"/>
      <c r="C17" s="54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342" t="s">
        <v>124</v>
      </c>
      <c r="P17" s="343"/>
      <c r="Q17" s="273"/>
      <c r="R17" s="274"/>
      <c r="S17" s="274"/>
      <c r="T17" s="274"/>
      <c r="U17" s="274"/>
      <c r="V17" s="274"/>
      <c r="W17" s="275"/>
    </row>
    <row r="18" spans="1:23" customFormat="1" ht="21.75" customHeight="1" x14ac:dyDescent="0.15">
      <c r="A18" s="52"/>
      <c r="B18" s="53"/>
      <c r="C18" s="54"/>
      <c r="D18" s="260"/>
      <c r="E18" s="261"/>
      <c r="F18" s="261"/>
      <c r="G18" s="261"/>
      <c r="H18" s="261"/>
      <c r="I18" s="261"/>
      <c r="J18" s="261"/>
      <c r="K18" s="261"/>
      <c r="L18" s="261"/>
      <c r="M18" s="261"/>
      <c r="N18" s="262"/>
      <c r="O18" s="268" t="s">
        <v>57</v>
      </c>
      <c r="P18" s="269"/>
      <c r="Q18" s="273"/>
      <c r="R18" s="274"/>
      <c r="S18" s="274"/>
      <c r="T18" s="274"/>
      <c r="U18" s="274"/>
      <c r="V18" s="274"/>
      <c r="W18" s="275"/>
    </row>
    <row r="19" spans="1:23" customFormat="1" ht="21.75" customHeight="1" thickBot="1" x14ac:dyDescent="0.2">
      <c r="A19" s="52"/>
      <c r="B19" s="53"/>
      <c r="C19" s="54"/>
      <c r="D19" s="260"/>
      <c r="E19" s="261"/>
      <c r="F19" s="261"/>
      <c r="G19" s="261"/>
      <c r="H19" s="261"/>
      <c r="I19" s="261"/>
      <c r="J19" s="261"/>
      <c r="K19" s="261"/>
      <c r="L19" s="261"/>
      <c r="M19" s="261"/>
      <c r="N19" s="262"/>
      <c r="O19" s="268" t="s">
        <v>81</v>
      </c>
      <c r="P19" s="269"/>
      <c r="Q19" s="273"/>
      <c r="R19" s="274"/>
      <c r="S19" s="274"/>
      <c r="T19" s="274"/>
      <c r="U19" s="274"/>
      <c r="V19" s="274"/>
      <c r="W19" s="275"/>
    </row>
    <row r="20" spans="1:23" ht="62.25" customHeight="1" thickBot="1" x14ac:dyDescent="0.2">
      <c r="A20" s="43" t="s">
        <v>12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2"/>
    </row>
    <row r="21" spans="1:23" ht="18.75" customHeight="1" thickBo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ht="8.25" customHeight="1" x14ac:dyDescent="0.15"/>
  </sheetData>
  <mergeCells count="64">
    <mergeCell ref="V7:W7"/>
    <mergeCell ref="O17:P17"/>
    <mergeCell ref="Q6:W6"/>
    <mergeCell ref="P8:Q8"/>
    <mergeCell ref="R8:S8"/>
    <mergeCell ref="T8:U8"/>
    <mergeCell ref="V8:W8"/>
    <mergeCell ref="O7:O8"/>
    <mergeCell ref="P7:Q7"/>
    <mergeCell ref="R7:S7"/>
    <mergeCell ref="Q13:R13"/>
    <mergeCell ref="S13:W13"/>
    <mergeCell ref="Q17:W17"/>
    <mergeCell ref="A2:W2"/>
    <mergeCell ref="O5:P5"/>
    <mergeCell ref="A5:B5"/>
    <mergeCell ref="D16:N16"/>
    <mergeCell ref="Q19:W19"/>
    <mergeCell ref="O16:P16"/>
    <mergeCell ref="Q16:W16"/>
    <mergeCell ref="Q11:R11"/>
    <mergeCell ref="S11:W11"/>
    <mergeCell ref="Q5:W5"/>
    <mergeCell ref="A6:B6"/>
    <mergeCell ref="C6:K6"/>
    <mergeCell ref="L6:N6"/>
    <mergeCell ref="O6:P6"/>
    <mergeCell ref="S14:W14"/>
    <mergeCell ref="T7:U7"/>
    <mergeCell ref="A4:D4"/>
    <mergeCell ref="D15:N15"/>
    <mergeCell ref="O15:P15"/>
    <mergeCell ref="Q15:W15"/>
    <mergeCell ref="D9:N9"/>
    <mergeCell ref="D10:N10"/>
    <mergeCell ref="O9:P10"/>
    <mergeCell ref="Q9:R9"/>
    <mergeCell ref="Q10:R10"/>
    <mergeCell ref="S9:W9"/>
    <mergeCell ref="S10:W10"/>
    <mergeCell ref="O11:P12"/>
    <mergeCell ref="D13:N13"/>
    <mergeCell ref="O13:P14"/>
    <mergeCell ref="D14:N14"/>
    <mergeCell ref="Q14:R14"/>
    <mergeCell ref="C5:D5"/>
    <mergeCell ref="K5:L5"/>
    <mergeCell ref="M5:N5"/>
    <mergeCell ref="A7:B7"/>
    <mergeCell ref="C7:K7"/>
    <mergeCell ref="L7:N7"/>
    <mergeCell ref="I5:J5"/>
    <mergeCell ref="F5:G5"/>
    <mergeCell ref="O19:P19"/>
    <mergeCell ref="B20:W20"/>
    <mergeCell ref="D18:N18"/>
    <mergeCell ref="O18:P18"/>
    <mergeCell ref="Q18:W18"/>
    <mergeCell ref="D19:N19"/>
    <mergeCell ref="A8:N8"/>
    <mergeCell ref="D11:N11"/>
    <mergeCell ref="D12:N12"/>
    <mergeCell ref="Q12:R12"/>
    <mergeCell ref="S12:W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1ECB1-B37C-444A-A796-4C9323EBC42E}">
  <dimension ref="A1:L54"/>
  <sheetViews>
    <sheetView view="pageBreakPreview" topLeftCell="A4" zoomScale="85" zoomScaleNormal="100" zoomScaleSheetLayoutView="85" workbookViewId="0">
      <selection activeCell="F14" sqref="F14:V14"/>
    </sheetView>
  </sheetViews>
  <sheetFormatPr defaultRowHeight="15" customHeight="1" x14ac:dyDescent="0.15"/>
  <cols>
    <col min="1" max="4" width="9.875" style="88" customWidth="1"/>
    <col min="5" max="5" width="4.125" style="88" customWidth="1"/>
    <col min="6" max="6" width="10.625" style="88" customWidth="1"/>
    <col min="7" max="7" width="6" style="88" customWidth="1"/>
    <col min="8" max="8" width="10.625" style="88" customWidth="1"/>
    <col min="9" max="9" width="5.125" style="88" customWidth="1"/>
    <col min="10" max="10" width="8.625" style="88" customWidth="1"/>
    <col min="11" max="11" width="4.75" style="88" customWidth="1"/>
    <col min="12" max="12" width="2.625" style="88" customWidth="1"/>
    <col min="13" max="16384" width="9" style="88"/>
  </cols>
  <sheetData>
    <row r="1" spans="1:12" ht="15" customHeight="1" x14ac:dyDescent="0.15">
      <c r="H1" s="91"/>
      <c r="I1" s="363" t="s">
        <v>111</v>
      </c>
      <c r="J1" s="363"/>
      <c r="K1" s="363"/>
      <c r="L1" s="90"/>
    </row>
    <row r="2" spans="1:12" ht="15" customHeight="1" x14ac:dyDescent="0.15">
      <c r="H2" s="92"/>
      <c r="I2" s="364" t="s">
        <v>125</v>
      </c>
      <c r="J2" s="364"/>
      <c r="K2" s="364"/>
      <c r="L2" s="92"/>
    </row>
    <row r="4" spans="1:12" ht="15" customHeight="1" x14ac:dyDescent="0.15">
      <c r="A4" s="365" t="str">
        <f>'確認表（供覧）'!L6&amp;"長　様"</f>
        <v>長　様</v>
      </c>
      <c r="B4" s="365"/>
      <c r="C4" s="365"/>
    </row>
    <row r="6" spans="1:12" ht="15" customHeight="1" x14ac:dyDescent="0.15">
      <c r="C6" s="366" t="s">
        <v>118</v>
      </c>
      <c r="D6" s="366"/>
      <c r="E6" s="366"/>
      <c r="F6" s="366"/>
      <c r="G6" s="366"/>
      <c r="H6" s="366"/>
      <c r="I6" s="366"/>
      <c r="J6" s="366"/>
      <c r="K6" s="366"/>
      <c r="L6" s="366"/>
    </row>
    <row r="8" spans="1:12" ht="15" customHeight="1" x14ac:dyDescent="0.15">
      <c r="A8" s="367" t="s">
        <v>99</v>
      </c>
      <c r="B8" s="368"/>
      <c r="C8" s="368"/>
      <c r="D8" s="368"/>
      <c r="E8" s="368"/>
      <c r="F8" s="368"/>
      <c r="G8" s="368"/>
      <c r="H8" s="368"/>
      <c r="I8" s="368"/>
      <c r="J8" s="368"/>
    </row>
    <row r="9" spans="1:12" ht="15" customHeight="1" x14ac:dyDescent="0.15">
      <c r="A9" s="369" t="s">
        <v>117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</row>
    <row r="10" spans="1:12" ht="15" customHeight="1" x14ac:dyDescent="0.15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</row>
    <row r="11" spans="1:12" ht="15" customHeight="1" x14ac:dyDescent="0.15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</row>
    <row r="12" spans="1:12" ht="15" customHeight="1" x14ac:dyDescent="0.15">
      <c r="A12" s="369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</row>
    <row r="13" spans="1:12" ht="15" customHeight="1" x14ac:dyDescent="0.15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5" spans="1:12" ht="15" customHeight="1" x14ac:dyDescent="0.15">
      <c r="A15" s="361" t="s">
        <v>97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</row>
    <row r="17" spans="1:9" ht="15" customHeight="1" x14ac:dyDescent="0.15">
      <c r="A17" s="88" t="s">
        <v>112</v>
      </c>
      <c r="C17" s="362">
        <f>'確認表（供覧）'!$C$5</f>
        <v>0</v>
      </c>
      <c r="D17" s="362"/>
      <c r="E17" s="362"/>
      <c r="F17" s="94">
        <f>'確認表（供覧）'!$F$5</f>
        <v>0</v>
      </c>
      <c r="G17" s="90" t="s">
        <v>98</v>
      </c>
      <c r="H17" s="94">
        <f>'確認表（供覧）'!$I$5</f>
        <v>0</v>
      </c>
      <c r="I17" s="95" t="s">
        <v>121</v>
      </c>
    </row>
    <row r="19" spans="1:9" ht="15" customHeight="1" x14ac:dyDescent="0.15">
      <c r="A19" s="88" t="s">
        <v>113</v>
      </c>
      <c r="C19" s="88">
        <f>'確認表（供覧）'!$Q$15</f>
        <v>0</v>
      </c>
    </row>
    <row r="21" spans="1:9" ht="15" customHeight="1" x14ac:dyDescent="0.15">
      <c r="A21" s="88" t="s">
        <v>114</v>
      </c>
      <c r="C21" s="88" t="str">
        <f>'確認表（供覧）'!$Q$5&amp;"議会　"&amp;'確認表（供覧）'!$Q$6</f>
        <v>議会　0</v>
      </c>
    </row>
    <row r="23" spans="1:9" ht="15" customHeight="1" x14ac:dyDescent="0.15">
      <c r="A23" s="88" t="s">
        <v>115</v>
      </c>
      <c r="C23" s="88" t="str">
        <f>'確認表（供覧）'!$P$8&amp;"人（議員"&amp;'確認表（供覧）'!$R$8&amp;"人）"</f>
        <v>0人（議員0人）</v>
      </c>
    </row>
    <row r="25" spans="1:9" ht="15" customHeight="1" x14ac:dyDescent="0.15">
      <c r="A25" s="88" t="s">
        <v>95</v>
      </c>
      <c r="C25" s="88">
        <f>'確認表（供覧）'!C6</f>
        <v>0</v>
      </c>
    </row>
    <row r="27" spans="1:9" ht="15" customHeight="1" x14ac:dyDescent="0.15">
      <c r="A27" s="88" t="s">
        <v>96</v>
      </c>
    </row>
    <row r="29" spans="1:9" ht="15" customHeight="1" x14ac:dyDescent="0.15">
      <c r="B29" s="67"/>
    </row>
    <row r="47" spans="1:1" ht="15" customHeight="1" x14ac:dyDescent="0.15">
      <c r="A47" s="69" t="s">
        <v>116</v>
      </c>
    </row>
    <row r="48" spans="1:1" ht="15" customHeight="1" x14ac:dyDescent="0.15">
      <c r="A48" s="69" t="s">
        <v>109</v>
      </c>
    </row>
    <row r="49" spans="1:12" ht="15" customHeight="1" x14ac:dyDescent="0.15">
      <c r="A49" s="69" t="s">
        <v>110</v>
      </c>
    </row>
    <row r="50" spans="1:12" ht="15" customHeight="1" x14ac:dyDescent="0.15">
      <c r="A50" s="69" t="s">
        <v>107</v>
      </c>
    </row>
    <row r="51" spans="1:12" ht="15" customHeight="1" x14ac:dyDescent="0.15">
      <c r="A51" s="69" t="s">
        <v>108</v>
      </c>
    </row>
    <row r="53" spans="1:12" ht="15" customHeight="1" x14ac:dyDescent="0.15">
      <c r="K53" s="93" t="s">
        <v>119</v>
      </c>
      <c r="L53" s="93"/>
    </row>
    <row r="54" spans="1:12" ht="15" customHeight="1" x14ac:dyDescent="0.15">
      <c r="K54" s="93" t="s">
        <v>120</v>
      </c>
    </row>
  </sheetData>
  <mergeCells count="8">
    <mergeCell ref="A15:L15"/>
    <mergeCell ref="C17:E17"/>
    <mergeCell ref="I1:K1"/>
    <mergeCell ref="I2:K2"/>
    <mergeCell ref="A4:C4"/>
    <mergeCell ref="C6:L6"/>
    <mergeCell ref="A8:J8"/>
    <mergeCell ref="A9:L1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E95F-16D7-4BAB-9C87-6479683EAB71}">
  <sheetPr codeName="Sheet4"/>
  <dimension ref="A1:L54"/>
  <sheetViews>
    <sheetView view="pageBreakPreview" zoomScale="85" zoomScaleNormal="100" zoomScaleSheetLayoutView="85" workbookViewId="0">
      <selection activeCell="F14" sqref="F14:V14"/>
    </sheetView>
  </sheetViews>
  <sheetFormatPr defaultRowHeight="15" customHeight="1" x14ac:dyDescent="0.15"/>
  <cols>
    <col min="1" max="4" width="9.875" style="88" customWidth="1"/>
    <col min="5" max="5" width="4.125" style="88" customWidth="1"/>
    <col min="6" max="6" width="10.625" style="88" customWidth="1"/>
    <col min="7" max="7" width="6" style="88" customWidth="1"/>
    <col min="8" max="8" width="10.625" style="88" customWidth="1"/>
    <col min="9" max="9" width="5.125" style="88" customWidth="1"/>
    <col min="10" max="10" width="8.625" style="88" customWidth="1"/>
    <col min="11" max="11" width="4.75" style="88" customWidth="1"/>
    <col min="12" max="12" width="2.625" style="88" customWidth="1"/>
    <col min="13" max="16384" width="9" style="88"/>
  </cols>
  <sheetData>
    <row r="1" spans="1:12" ht="15" customHeight="1" x14ac:dyDescent="0.15">
      <c r="H1" s="91"/>
      <c r="I1" s="363" t="s">
        <v>111</v>
      </c>
      <c r="J1" s="363"/>
      <c r="K1" s="363"/>
      <c r="L1" s="89"/>
    </row>
    <row r="2" spans="1:12" ht="15" customHeight="1" x14ac:dyDescent="0.15">
      <c r="H2" s="92"/>
      <c r="I2" s="364" t="s">
        <v>125</v>
      </c>
      <c r="J2" s="364"/>
      <c r="K2" s="364"/>
      <c r="L2" s="92"/>
    </row>
    <row r="4" spans="1:12" ht="15" customHeight="1" x14ac:dyDescent="0.15">
      <c r="A4" s="365" t="str">
        <f>'確認表（供覧）'!L7&amp;"長　様"</f>
        <v>長　様</v>
      </c>
      <c r="B4" s="365"/>
      <c r="C4" s="365"/>
    </row>
    <row r="6" spans="1:12" ht="15" customHeight="1" x14ac:dyDescent="0.15">
      <c r="C6" s="366" t="s">
        <v>118</v>
      </c>
      <c r="D6" s="366"/>
      <c r="E6" s="366"/>
      <c r="F6" s="366"/>
      <c r="G6" s="366"/>
      <c r="H6" s="366"/>
      <c r="I6" s="366"/>
      <c r="J6" s="366"/>
      <c r="K6" s="366"/>
      <c r="L6" s="366"/>
    </row>
    <row r="8" spans="1:12" ht="15" customHeight="1" x14ac:dyDescent="0.15">
      <c r="A8" s="367" t="s">
        <v>99</v>
      </c>
      <c r="B8" s="368"/>
      <c r="C8" s="368"/>
      <c r="D8" s="368"/>
      <c r="E8" s="368"/>
      <c r="F8" s="368"/>
      <c r="G8" s="368"/>
      <c r="H8" s="368"/>
      <c r="I8" s="368"/>
      <c r="J8" s="368"/>
    </row>
    <row r="9" spans="1:12" ht="15" customHeight="1" x14ac:dyDescent="0.15">
      <c r="A9" s="369" t="s">
        <v>117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</row>
    <row r="10" spans="1:12" ht="15" customHeight="1" x14ac:dyDescent="0.15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</row>
    <row r="11" spans="1:12" ht="15" customHeight="1" x14ac:dyDescent="0.15">
      <c r="A11" s="369"/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</row>
    <row r="12" spans="1:12" ht="15" customHeight="1" x14ac:dyDescent="0.15">
      <c r="A12" s="369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</row>
    <row r="13" spans="1:12" ht="15" customHeight="1" x14ac:dyDescent="0.15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</row>
    <row r="15" spans="1:12" ht="15" customHeight="1" x14ac:dyDescent="0.15">
      <c r="A15" s="361" t="s">
        <v>97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</row>
    <row r="17" spans="1:9" ht="15" customHeight="1" x14ac:dyDescent="0.15">
      <c r="A17" s="88" t="s">
        <v>112</v>
      </c>
      <c r="C17" s="362">
        <f>'確認表（供覧）'!$C$5</f>
        <v>0</v>
      </c>
      <c r="D17" s="362"/>
      <c r="E17" s="362"/>
      <c r="F17" s="70">
        <f>'確認表（供覧）'!$F$5</f>
        <v>0</v>
      </c>
      <c r="G17" s="89" t="s">
        <v>98</v>
      </c>
      <c r="H17" s="94">
        <f>'確認表（供覧）'!$I$5</f>
        <v>0</v>
      </c>
      <c r="I17" s="95" t="s">
        <v>121</v>
      </c>
    </row>
    <row r="19" spans="1:9" ht="15" customHeight="1" x14ac:dyDescent="0.15">
      <c r="A19" s="88" t="s">
        <v>113</v>
      </c>
      <c r="C19" s="88">
        <f>'確認表（供覧）'!$Q$15</f>
        <v>0</v>
      </c>
    </row>
    <row r="21" spans="1:9" ht="15" customHeight="1" x14ac:dyDescent="0.15">
      <c r="A21" s="88" t="s">
        <v>114</v>
      </c>
      <c r="C21" s="88" t="str">
        <f>'確認表（供覧）'!$Q$5&amp;"議会　"&amp;'確認表（供覧）'!$Q$6</f>
        <v>議会　0</v>
      </c>
    </row>
    <row r="23" spans="1:9" ht="15" customHeight="1" x14ac:dyDescent="0.15">
      <c r="A23" s="88" t="s">
        <v>115</v>
      </c>
      <c r="C23" s="88" t="str">
        <f>'確認表（供覧）'!$P$8&amp;"人（議員"&amp;'確認表（供覧）'!$R$8&amp;"人）"</f>
        <v>0人（議員0人）</v>
      </c>
    </row>
    <row r="25" spans="1:9" ht="15" customHeight="1" x14ac:dyDescent="0.15">
      <c r="A25" s="88" t="s">
        <v>95</v>
      </c>
      <c r="C25" s="88">
        <f>'確認表（供覧）'!C6</f>
        <v>0</v>
      </c>
    </row>
    <row r="27" spans="1:9" ht="15" customHeight="1" x14ac:dyDescent="0.15">
      <c r="A27" s="88" t="s">
        <v>96</v>
      </c>
    </row>
    <row r="29" spans="1:9" ht="15" customHeight="1" x14ac:dyDescent="0.15">
      <c r="B29" s="67"/>
    </row>
    <row r="47" spans="1:1" ht="15" customHeight="1" x14ac:dyDescent="0.15">
      <c r="A47" s="69" t="s">
        <v>116</v>
      </c>
    </row>
    <row r="48" spans="1:1" ht="15" customHeight="1" x14ac:dyDescent="0.15">
      <c r="A48" s="69" t="s">
        <v>109</v>
      </c>
    </row>
    <row r="49" spans="1:12" ht="15" customHeight="1" x14ac:dyDescent="0.15">
      <c r="A49" s="69" t="s">
        <v>110</v>
      </c>
    </row>
    <row r="50" spans="1:12" ht="15" customHeight="1" x14ac:dyDescent="0.15">
      <c r="A50" s="69" t="s">
        <v>107</v>
      </c>
    </row>
    <row r="51" spans="1:12" ht="15" customHeight="1" x14ac:dyDescent="0.15">
      <c r="A51" s="69" t="s">
        <v>108</v>
      </c>
    </row>
    <row r="53" spans="1:12" ht="15" customHeight="1" x14ac:dyDescent="0.15">
      <c r="K53" s="68" t="s">
        <v>119</v>
      </c>
      <c r="L53" s="68"/>
    </row>
    <row r="54" spans="1:12" ht="15" customHeight="1" x14ac:dyDescent="0.15">
      <c r="K54" s="93" t="s">
        <v>120</v>
      </c>
    </row>
  </sheetData>
  <mergeCells count="8">
    <mergeCell ref="C17:E17"/>
    <mergeCell ref="I1:K1"/>
    <mergeCell ref="I2:K2"/>
    <mergeCell ref="A4:C4"/>
    <mergeCell ref="C6:L6"/>
    <mergeCell ref="A8:J8"/>
    <mergeCell ref="A9:L13"/>
    <mergeCell ref="A15:L1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行政視察申込書</vt:lpstr>
      <vt:lpstr>確認表（供覧）</vt:lpstr>
      <vt:lpstr>依頼文①</vt:lpstr>
      <vt:lpstr>依頼文②</vt:lpstr>
      <vt:lpstr>依頼文①!Print_Area</vt:lpstr>
      <vt:lpstr>依頼文②!Print_Area</vt:lpstr>
      <vt:lpstr>行政視察申込書!Print_Area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tatamiya_hiroko</dc:creator>
  <cp:lastModifiedBy>中田　洸</cp:lastModifiedBy>
  <cp:lastPrinted>2024-04-10T10:36:42Z</cp:lastPrinted>
  <dcterms:created xsi:type="dcterms:W3CDTF">2008-04-04T05:45:57Z</dcterms:created>
  <dcterms:modified xsi:type="dcterms:W3CDTF">2024-04-10T10:37:56Z</dcterms:modified>
</cp:coreProperties>
</file>