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gw\fs\03財政部\032000契約検査課\A23例規（財務規則等改正）\41-70工事\45-2市営建設工事請負契約競争入札事務取扱要領に定める様式\07工事_工事費内訳書（様式第7号）\R5.5（例のシート修正のみ、様式変更ではない）\"/>
    </mc:Choice>
  </mc:AlternateContent>
  <xr:revisionPtr revIDLastSave="0" documentId="13_ncr:1_{9581FD7F-F692-4DA9-AEFD-FB2E3F4D4826}" xr6:coauthVersionLast="46" xr6:coauthVersionMax="46" xr10:uidLastSave="{00000000-0000-0000-0000-000000000000}"/>
  <bookViews>
    <workbookView xWindow="-120" yWindow="-120" windowWidth="29040" windowHeight="15840" tabRatio="829" activeTab="2" xr2:uid="{00000000-000D-0000-FFFF-FFFF00000000}"/>
  </bookViews>
  <sheets>
    <sheet name="様式" sheetId="4" r:id="rId1"/>
    <sheet name="記入例（土木）" sheetId="3" r:id="rId2"/>
    <sheet name="記入例（建築）" sheetId="7" r:id="rId3"/>
    <sheet name="記入例（水道）" sheetId="8" r:id="rId4"/>
    <sheet name="記入例（電気設備) " sheetId="9" r:id="rId5"/>
    <sheet name="記入例（機械設備)" sheetId="10" r:id="rId6"/>
    <sheet name="記入例（合併設計書の場合)" sheetId="11" r:id="rId7"/>
    <sheet name="記入例（施工点在による場合)" sheetId="12" r:id="rId8"/>
    <sheet name="記入例（合併契約）" sheetId="13" r:id="rId9"/>
    <sheet name="記入例（電気・機械設備)" sheetId="14" r:id="rId10"/>
  </sheets>
  <definedNames>
    <definedName name="_xlnm.Print_Area" localSheetId="5">'記入例（機械設備)'!$A$1:$G$45</definedName>
    <definedName name="_xlnm.Print_Area" localSheetId="2">'記入例（建築）'!$A$1:$G$44</definedName>
    <definedName name="_xlnm.Print_Area" localSheetId="8">'記入例（合併契約）'!$A$1:$G$46</definedName>
    <definedName name="_xlnm.Print_Area" localSheetId="6">'記入例（合併設計書の場合)'!$A$1:$G$46</definedName>
    <definedName name="_xlnm.Print_Area" localSheetId="7">'記入例（施工点在による場合)'!$A$1:$G$46</definedName>
    <definedName name="_xlnm.Print_Area" localSheetId="3">'記入例（水道）'!$A$1:$G$44</definedName>
    <definedName name="_xlnm.Print_Area" localSheetId="9">'記入例（電気・機械設備)'!$A$1:$G$45</definedName>
    <definedName name="_xlnm.Print_Area" localSheetId="4">'記入例（電気設備) '!$A$1:$G$45</definedName>
    <definedName name="_xlnm.Print_Area" localSheetId="1">'記入例（土木）'!$A$1:$G$44</definedName>
    <definedName name="_xlnm.Print_Area" localSheetId="0">様式!$A$1:$G$94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4" l="1"/>
  <c r="E31" i="14"/>
  <c r="E26" i="14"/>
  <c r="E16" i="14"/>
  <c r="E44" i="14" s="1"/>
  <c r="E43" i="13"/>
  <c r="E29" i="13"/>
  <c r="E38" i="13" s="1"/>
  <c r="E45" i="13" s="1"/>
  <c r="E43" i="12"/>
  <c r="E29" i="12"/>
  <c r="E38" i="12" s="1"/>
  <c r="E45" i="12" s="1"/>
  <c r="E43" i="11"/>
  <c r="E35" i="11"/>
  <c r="E26" i="11"/>
  <c r="E37" i="11" s="1"/>
  <c r="E45" i="11" s="1"/>
  <c r="E31" i="10"/>
  <c r="E26" i="10"/>
  <c r="E32" i="10" s="1"/>
  <c r="E16" i="10"/>
  <c r="E44" i="10" s="1"/>
  <c r="E31" i="9"/>
  <c r="E32" i="9" s="1"/>
  <c r="E26" i="9"/>
  <c r="E16" i="9"/>
  <c r="E44" i="9" l="1"/>
  <c r="E33" i="8"/>
  <c r="E41" i="8"/>
  <c r="E43" i="8"/>
  <c r="E41" i="3"/>
  <c r="E32" i="3"/>
  <c r="E43" i="3"/>
  <c r="E35" i="7"/>
  <c r="E43" i="7"/>
  <c r="E41" i="7"/>
</calcChain>
</file>

<file path=xl/sharedStrings.xml><?xml version="1.0" encoding="utf-8"?>
<sst xmlns="http://schemas.openxmlformats.org/spreadsheetml/2006/main" count="614" uniqueCount="171">
  <si>
    <t>工事費内訳書（総括）</t>
    <rPh sb="0" eb="2">
      <t>コウジ</t>
    </rPh>
    <rPh sb="2" eb="3">
      <t>ヒ</t>
    </rPh>
    <rPh sb="3" eb="6">
      <t>ウチワケショ</t>
    </rPh>
    <rPh sb="7" eb="9">
      <t>ソウカツ</t>
    </rPh>
    <phoneticPr fontId="4"/>
  </si>
  <si>
    <t>直接工事費</t>
    <rPh sb="0" eb="2">
      <t>チョクセツ</t>
    </rPh>
    <rPh sb="2" eb="5">
      <t>コウジヒ</t>
    </rPh>
    <phoneticPr fontId="4"/>
  </si>
  <si>
    <t>間接工事費</t>
    <rPh sb="0" eb="2">
      <t>カンセツ</t>
    </rPh>
    <rPh sb="2" eb="4">
      <t>コウジ</t>
    </rPh>
    <rPh sb="4" eb="5">
      <t>ヒ</t>
    </rPh>
    <phoneticPr fontId="4"/>
  </si>
  <si>
    <t>　</t>
    <phoneticPr fontId="4"/>
  </si>
  <si>
    <t>住所</t>
    <rPh sb="0" eb="2">
      <t>ジュウショ</t>
    </rPh>
    <phoneticPr fontId="4"/>
  </si>
  <si>
    <t>商号（名称）</t>
    <rPh sb="0" eb="2">
      <t>ショウゴウ</t>
    </rPh>
    <rPh sb="3" eb="5">
      <t>メイショウ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</si>
  <si>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</si>
  <si>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</si>
  <si>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</si>
  <si>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名　　称</t>
    <rPh sb="0" eb="1">
      <t>ナ</t>
    </rPh>
    <rPh sb="3" eb="4">
      <t>ショウ</t>
    </rPh>
    <phoneticPr fontId="4"/>
  </si>
  <si>
    <t>備　　考</t>
    <rPh sb="0" eb="1">
      <t>ソナエ</t>
    </rPh>
    <rPh sb="3" eb="4">
      <t>コウ</t>
    </rPh>
    <phoneticPr fontId="4"/>
  </si>
  <si>
    <t>1</t>
    <phoneticPr fontId="4"/>
  </si>
  <si>
    <t>式</t>
    <rPh sb="0" eb="1">
      <t>シキ</t>
    </rPh>
    <phoneticPr fontId="4"/>
  </si>
  <si>
    <t>盛岡市○○町○○</t>
    <rPh sb="0" eb="3">
      <t>モリオカシ</t>
    </rPh>
    <rPh sb="5" eb="6">
      <t>チョウ</t>
    </rPh>
    <phoneticPr fontId="4"/>
  </si>
  <si>
    <t>株式会社　○○工業</t>
    <rPh sb="0" eb="4">
      <t>カブシキガイシャ</t>
    </rPh>
    <rPh sb="7" eb="9">
      <t>コウギョウ</t>
    </rPh>
    <phoneticPr fontId="4"/>
  </si>
  <si>
    <t>　　　工事の名称　　　○○○○工事</t>
    <rPh sb="3" eb="5">
      <t>コウジ</t>
    </rPh>
    <rPh sb="6" eb="8">
      <t>メイショウ</t>
    </rPh>
    <rPh sb="15" eb="17">
      <t>コウジ</t>
    </rPh>
    <phoneticPr fontId="4"/>
  </si>
  <si>
    <t>　　　工事の場所　　　盛岡市○○町○○地内</t>
    <rPh sb="3" eb="5">
      <t>コウジ</t>
    </rPh>
    <rPh sb="6" eb="8">
      <t>バショ</t>
    </rPh>
    <rPh sb="11" eb="14">
      <t>モリオカシ</t>
    </rPh>
    <rPh sb="16" eb="17">
      <t>チョウ</t>
    </rPh>
    <rPh sb="19" eb="20">
      <t>チ</t>
    </rPh>
    <rPh sb="20" eb="21">
      <t>ナイ</t>
    </rPh>
    <phoneticPr fontId="4"/>
  </si>
  <si>
    <t>　代表取締役　○○　○○　　印</t>
    <rPh sb="1" eb="3">
      <t>ダイヒョウ</t>
    </rPh>
    <rPh sb="3" eb="6">
      <t>トリシマリヤク</t>
    </rPh>
    <rPh sb="14" eb="15">
      <t>イン</t>
    </rPh>
    <phoneticPr fontId="4"/>
  </si>
  <si>
    <t>　縁石工</t>
    <rPh sb="1" eb="3">
      <t>エンセキ</t>
    </rPh>
    <rPh sb="3" eb="4">
      <t>コウ</t>
    </rPh>
    <phoneticPr fontId="4"/>
  </si>
  <si>
    <t>共通仮設費</t>
    <rPh sb="0" eb="2">
      <t>キョウツウ</t>
    </rPh>
    <rPh sb="2" eb="4">
      <t>カセツ</t>
    </rPh>
    <rPh sb="4" eb="5">
      <t>ヒ</t>
    </rPh>
    <phoneticPr fontId="4"/>
  </si>
  <si>
    <t>現場管理費</t>
    <rPh sb="0" eb="2">
      <t>ゲンバ</t>
    </rPh>
    <rPh sb="2" eb="5">
      <t>カンリヒ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</si>
  <si>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</si>
  <si>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</si>
  <si>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様</t>
    <rPh sb="0" eb="1">
      <t>サマ</t>
    </rPh>
    <phoneticPr fontId="4"/>
  </si>
  <si>
    <t>　　　　　　　　　　　　　印</t>
    <rPh sb="13" eb="14">
      <t>イン</t>
    </rPh>
    <phoneticPr fontId="4"/>
  </si>
  <si>
    <t>　　　工事の場所</t>
    <rPh sb="3" eb="5">
      <t>コウジ</t>
    </rPh>
    <rPh sb="6" eb="8">
      <t>バショ</t>
    </rPh>
    <phoneticPr fontId="4"/>
  </si>
  <si>
    <t>　　　工事の名称</t>
    <rPh sb="3" eb="5">
      <t>コウジ</t>
    </rPh>
    <rPh sb="6" eb="8">
      <t>メイショウ</t>
    </rPh>
    <phoneticPr fontId="4"/>
  </si>
  <si>
    <t>　直接仮設工事</t>
    <rPh sb="1" eb="3">
      <t>チョクセツ</t>
    </rPh>
    <rPh sb="3" eb="5">
      <t>カセツ</t>
    </rPh>
    <rPh sb="5" eb="7">
      <t>コウジ</t>
    </rPh>
    <phoneticPr fontId="4"/>
  </si>
  <si>
    <t>　土工事</t>
    <rPh sb="1" eb="2">
      <t>ド</t>
    </rPh>
    <rPh sb="2" eb="4">
      <t>コウジ</t>
    </rPh>
    <phoneticPr fontId="4"/>
  </si>
  <si>
    <t>　地業工事</t>
    <rPh sb="1" eb="2">
      <t>チ</t>
    </rPh>
    <rPh sb="2" eb="3">
      <t>ギョウ</t>
    </rPh>
    <rPh sb="3" eb="5">
      <t>コウジ</t>
    </rPh>
    <phoneticPr fontId="4"/>
  </si>
  <si>
    <t>　鉄筋工事</t>
    <rPh sb="1" eb="3">
      <t>テッキン</t>
    </rPh>
    <rPh sb="3" eb="5">
      <t>コウジ</t>
    </rPh>
    <phoneticPr fontId="4"/>
  </si>
  <si>
    <t>　コンクリート工事</t>
    <rPh sb="7" eb="9">
      <t>コウジ</t>
    </rPh>
    <phoneticPr fontId="4"/>
  </si>
  <si>
    <t>　型枠工事</t>
    <rPh sb="1" eb="3">
      <t>カタワク</t>
    </rPh>
    <rPh sb="3" eb="5">
      <t>コウジ</t>
    </rPh>
    <phoneticPr fontId="4"/>
  </si>
  <si>
    <t>　防水工事</t>
    <rPh sb="1" eb="3">
      <t>ボウスイ</t>
    </rPh>
    <rPh sb="3" eb="5">
      <t>コウジ</t>
    </rPh>
    <phoneticPr fontId="4"/>
  </si>
  <si>
    <t>　木工事</t>
    <rPh sb="1" eb="2">
      <t>キ</t>
    </rPh>
    <rPh sb="2" eb="4">
      <t>コウジ</t>
    </rPh>
    <phoneticPr fontId="4"/>
  </si>
  <si>
    <t>　屋根及び樋工事</t>
    <rPh sb="1" eb="3">
      <t>ヤネ</t>
    </rPh>
    <rPh sb="3" eb="4">
      <t>オヨ</t>
    </rPh>
    <rPh sb="5" eb="6">
      <t>トイ</t>
    </rPh>
    <rPh sb="6" eb="8">
      <t>コウジ</t>
    </rPh>
    <phoneticPr fontId="4"/>
  </si>
  <si>
    <t>　左官工事</t>
    <rPh sb="1" eb="3">
      <t>サカン</t>
    </rPh>
    <rPh sb="3" eb="5">
      <t>コウジ</t>
    </rPh>
    <phoneticPr fontId="4"/>
  </si>
  <si>
    <t>　ユニット及びその他工事</t>
    <rPh sb="5" eb="6">
      <t>オヨ</t>
    </rPh>
    <rPh sb="9" eb="10">
      <t>タ</t>
    </rPh>
    <rPh sb="10" eb="12">
      <t>コウジ</t>
    </rPh>
    <phoneticPr fontId="4"/>
  </si>
  <si>
    <t>　外構工事</t>
    <rPh sb="1" eb="3">
      <t>ガイコウ</t>
    </rPh>
    <rPh sb="3" eb="5">
      <t>コウジ</t>
    </rPh>
    <phoneticPr fontId="4"/>
  </si>
  <si>
    <t>共通費</t>
    <rPh sb="0" eb="2">
      <t>キョウツウ</t>
    </rPh>
    <rPh sb="2" eb="3">
      <t>ヒ</t>
    </rPh>
    <phoneticPr fontId="4"/>
  </si>
  <si>
    <t>　共通費計（B)</t>
    <rPh sb="1" eb="3">
      <t>キョウツウ</t>
    </rPh>
    <rPh sb="3" eb="4">
      <t>ヒ</t>
    </rPh>
    <rPh sb="4" eb="5">
      <t>ケイ</t>
    </rPh>
    <phoneticPr fontId="4"/>
  </si>
  <si>
    <r>
      <t xml:space="preserve">盛岡市長　○○○
</t>
    </r>
    <r>
      <rPr>
        <sz val="9"/>
        <rFont val="ＭＳ 明朝"/>
        <family val="1"/>
        <charset val="128"/>
      </rPr>
      <t>盛岡市上下水道事業管理者 ○○○</t>
    </r>
    <rPh sb="0" eb="3">
      <t>モリオカシ</t>
    </rPh>
    <rPh sb="3" eb="4">
      <t>チョウ</t>
    </rPh>
    <rPh sb="9" eb="11">
      <t>モリオカ</t>
    </rPh>
    <rPh sb="11" eb="12">
      <t>シ</t>
    </rPh>
    <rPh sb="12" eb="14">
      <t>ジョウゲ</t>
    </rPh>
    <rPh sb="14" eb="16">
      <t>スイドウ</t>
    </rPh>
    <rPh sb="16" eb="18">
      <t>ジギョウ</t>
    </rPh>
    <rPh sb="18" eb="21">
      <t>カンリシャ</t>
    </rPh>
    <phoneticPr fontId="4"/>
  </si>
  <si>
    <t>３　入札の無効</t>
    <rPh sb="2" eb="4">
      <t>ニュウサツ</t>
    </rPh>
    <rPh sb="5" eb="7">
      <t>ムコウ</t>
    </rPh>
    <phoneticPr fontId="4"/>
  </si>
  <si>
    <t>４　その他留意事項</t>
    <rPh sb="4" eb="5">
      <t>タ</t>
    </rPh>
    <rPh sb="5" eb="7">
      <t>リュウイ</t>
    </rPh>
    <rPh sb="7" eb="9">
      <t>ジコウ</t>
    </rPh>
    <phoneticPr fontId="4"/>
  </si>
  <si>
    <t>代表者職氏名</t>
    <rPh sb="0" eb="3">
      <t>ダイヒョウシャ</t>
    </rPh>
    <rPh sb="3" eb="4">
      <t>ショク</t>
    </rPh>
    <rPh sb="4" eb="6">
      <t>シメイ</t>
    </rPh>
    <phoneticPr fontId="4"/>
  </si>
  <si>
    <t>　区画線工</t>
    <rPh sb="1" eb="4">
      <t>クカクセン</t>
    </rPh>
    <rPh sb="4" eb="5">
      <t>コウ</t>
    </rPh>
    <phoneticPr fontId="4"/>
  </si>
  <si>
    <t>様式第７号</t>
    <rPh sb="0" eb="2">
      <t>ヨウシキ</t>
    </rPh>
    <rPh sb="2" eb="3">
      <t>ダイ</t>
    </rPh>
    <rPh sb="4" eb="5">
      <t>ゴウ</t>
    </rPh>
    <phoneticPr fontId="4"/>
  </si>
  <si>
    <t>（あ　て　名）</t>
    <rPh sb="5" eb="6">
      <t>ナ</t>
    </rPh>
    <phoneticPr fontId="4"/>
  </si>
  <si>
    <t>　　工事費内訳書の作成について</t>
    <phoneticPr fontId="4"/>
  </si>
  <si>
    <t>１　工事費内訳書（総括）の提出の時期</t>
    <rPh sb="13" eb="15">
      <t>テイシュツ</t>
    </rPh>
    <rPh sb="16" eb="18">
      <t>ジキ</t>
    </rPh>
    <phoneticPr fontId="4"/>
  </si>
  <si>
    <t>２　工事費内訳書の作成上の注意点</t>
    <rPh sb="9" eb="11">
      <t>サクセイ</t>
    </rPh>
    <rPh sb="11" eb="12">
      <t>ジョウ</t>
    </rPh>
    <rPh sb="13" eb="16">
      <t>チュウイテン</t>
    </rPh>
    <phoneticPr fontId="4"/>
  </si>
  <si>
    <r>
      <t xml:space="preserve">　(1) </t>
    </r>
    <r>
      <rPr>
        <b/>
        <u/>
        <sz val="10"/>
        <rFont val="ＭＳ 明朝"/>
        <family val="1"/>
        <charset val="128"/>
      </rPr>
      <t>工事費内訳書（総括）は市が指定する様式により作成すること</t>
    </r>
    <r>
      <rPr>
        <sz val="10"/>
        <rFont val="ＭＳ 明朝"/>
        <family val="1"/>
        <charset val="128"/>
      </rPr>
      <t>。（入札公告等において市が示す工事費
　　内訳書（総括）のひな形によること）</t>
    </r>
    <rPh sb="16" eb="17">
      <t>シ</t>
    </rPh>
    <rPh sb="18" eb="20">
      <t>シテイ</t>
    </rPh>
    <rPh sb="22" eb="24">
      <t>ヨウシキ</t>
    </rPh>
    <rPh sb="27" eb="29">
      <t>サクセイ</t>
    </rPh>
    <rPh sb="39" eb="40">
      <t>トウ</t>
    </rPh>
    <rPh sb="46" eb="47">
      <t>シメ</t>
    </rPh>
    <phoneticPr fontId="4"/>
  </si>
  <si>
    <t>道路土工</t>
    <rPh sb="0" eb="2">
      <t>ドウロ</t>
    </rPh>
    <rPh sb="2" eb="3">
      <t>ド</t>
    </rPh>
    <rPh sb="3" eb="4">
      <t>コウ</t>
    </rPh>
    <phoneticPr fontId="14"/>
  </si>
  <si>
    <t>　掘削工</t>
    <rPh sb="1" eb="3">
      <t>クッサク</t>
    </rPh>
    <rPh sb="3" eb="4">
      <t>コウ</t>
    </rPh>
    <phoneticPr fontId="4"/>
  </si>
  <si>
    <t>　残土処理工</t>
    <rPh sb="1" eb="3">
      <t>ザンド</t>
    </rPh>
    <rPh sb="3" eb="5">
      <t>ショリ</t>
    </rPh>
    <rPh sb="5" eb="6">
      <t>コウ</t>
    </rPh>
    <phoneticPr fontId="4"/>
  </si>
  <si>
    <t>　標識撤去工</t>
    <rPh sb="1" eb="3">
      <t>ヒョウシキ</t>
    </rPh>
    <rPh sb="3" eb="5">
      <t>テッキョ</t>
    </rPh>
    <rPh sb="5" eb="6">
      <t>コウ</t>
    </rPh>
    <phoneticPr fontId="4"/>
  </si>
  <si>
    <t>舗装工</t>
    <rPh sb="0" eb="2">
      <t>ホソウ</t>
    </rPh>
    <rPh sb="2" eb="3">
      <t>コウ</t>
    </rPh>
    <phoneticPr fontId="14"/>
  </si>
  <si>
    <t>排水構造物工</t>
    <rPh sb="0" eb="2">
      <t>ハイスイ</t>
    </rPh>
    <rPh sb="2" eb="5">
      <t>コウゾウブツ</t>
    </rPh>
    <rPh sb="5" eb="6">
      <t>コウ</t>
    </rPh>
    <phoneticPr fontId="14"/>
  </si>
  <si>
    <t>　作業土工</t>
    <rPh sb="1" eb="3">
      <t>サギョウ</t>
    </rPh>
    <rPh sb="3" eb="4">
      <t>ド</t>
    </rPh>
    <rPh sb="4" eb="5">
      <t>コウ</t>
    </rPh>
    <phoneticPr fontId="4"/>
  </si>
  <si>
    <t>　側溝工</t>
    <rPh sb="1" eb="3">
      <t>ソッコウ</t>
    </rPh>
    <rPh sb="3" eb="4">
      <t>コウ</t>
    </rPh>
    <phoneticPr fontId="4"/>
  </si>
  <si>
    <t>　集水桝・ﾏﾝﾎｰﾙ工</t>
    <rPh sb="1" eb="2">
      <t>シュウ</t>
    </rPh>
    <rPh sb="2" eb="3">
      <t>スイ</t>
    </rPh>
    <rPh sb="3" eb="4">
      <t>マス</t>
    </rPh>
    <rPh sb="10" eb="11">
      <t>コウ</t>
    </rPh>
    <phoneticPr fontId="4"/>
  </si>
  <si>
    <t>縁石工</t>
    <rPh sb="0" eb="2">
      <t>エンセキ</t>
    </rPh>
    <rPh sb="2" eb="3">
      <t>コウ</t>
    </rPh>
    <phoneticPr fontId="14"/>
  </si>
  <si>
    <t>区画線工</t>
    <rPh sb="0" eb="3">
      <t>クカクセン</t>
    </rPh>
    <rPh sb="3" eb="4">
      <t>コウ</t>
    </rPh>
    <phoneticPr fontId="14"/>
  </si>
  <si>
    <t>構造物撤去工</t>
    <rPh sb="0" eb="3">
      <t>コウゾウブツ</t>
    </rPh>
    <rPh sb="3" eb="5">
      <t>テッキョ</t>
    </rPh>
    <rPh sb="5" eb="6">
      <t>コウ</t>
    </rPh>
    <phoneticPr fontId="14"/>
  </si>
  <si>
    <t>　ｱｽﾌｧﾙﾄ舗装工</t>
    <rPh sb="7" eb="9">
      <t>ホソウ</t>
    </rPh>
    <rPh sb="9" eb="10">
      <t>コウ</t>
    </rPh>
    <phoneticPr fontId="4"/>
  </si>
  <si>
    <t>一般管理費等</t>
    <rPh sb="0" eb="2">
      <t>イッパン</t>
    </rPh>
    <rPh sb="2" eb="5">
      <t>カンリヒ</t>
    </rPh>
    <rPh sb="5" eb="6">
      <t>トウ</t>
    </rPh>
    <phoneticPr fontId="4"/>
  </si>
  <si>
    <t>直接工事費計（A)</t>
    <phoneticPr fontId="4"/>
  </si>
  <si>
    <t>仮設工</t>
    <rPh sb="0" eb="2">
      <t>カセツ</t>
    </rPh>
    <rPh sb="2" eb="3">
      <t>コウ</t>
    </rPh>
    <phoneticPr fontId="4"/>
  </si>
  <si>
    <t>　</t>
    <phoneticPr fontId="4"/>
  </si>
  <si>
    <t>　金属工事　外部</t>
    <rPh sb="1" eb="3">
      <t>キンゾク</t>
    </rPh>
    <rPh sb="3" eb="5">
      <t>コウジ</t>
    </rPh>
    <rPh sb="6" eb="8">
      <t>ガイブ</t>
    </rPh>
    <phoneticPr fontId="4"/>
  </si>
  <si>
    <t>　金属工事　内部</t>
    <rPh sb="1" eb="3">
      <t>キンゾク</t>
    </rPh>
    <rPh sb="3" eb="5">
      <t>コウジ</t>
    </rPh>
    <rPh sb="6" eb="8">
      <t>ナイブ</t>
    </rPh>
    <phoneticPr fontId="4"/>
  </si>
  <si>
    <t>　建具工事　金属製建具</t>
    <rPh sb="1" eb="3">
      <t>タテグ</t>
    </rPh>
    <rPh sb="3" eb="5">
      <t>コウジ</t>
    </rPh>
    <rPh sb="6" eb="8">
      <t>キンゾク</t>
    </rPh>
    <rPh sb="8" eb="9">
      <t>セイ</t>
    </rPh>
    <rPh sb="9" eb="11">
      <t>タテグ</t>
    </rPh>
    <phoneticPr fontId="4"/>
  </si>
  <si>
    <t>　建具工事　木製建具</t>
    <rPh sb="1" eb="3">
      <t>タテグ</t>
    </rPh>
    <rPh sb="3" eb="5">
      <t>コウジ</t>
    </rPh>
    <rPh sb="6" eb="8">
      <t>モクセイ</t>
    </rPh>
    <rPh sb="8" eb="10">
      <t>タテグ</t>
    </rPh>
    <phoneticPr fontId="4"/>
  </si>
  <si>
    <t>　塗装工事　外部</t>
    <rPh sb="1" eb="3">
      <t>トソウ</t>
    </rPh>
    <rPh sb="3" eb="5">
      <t>コウジ</t>
    </rPh>
    <rPh sb="6" eb="8">
      <t>ガイブ</t>
    </rPh>
    <phoneticPr fontId="4"/>
  </si>
  <si>
    <t>　塗装工事　内部</t>
    <rPh sb="1" eb="3">
      <t>トソウ</t>
    </rPh>
    <rPh sb="3" eb="5">
      <t>コウジ</t>
    </rPh>
    <rPh sb="6" eb="8">
      <t>ナイブ</t>
    </rPh>
    <phoneticPr fontId="4"/>
  </si>
  <si>
    <t>　内外装工事　外部</t>
    <rPh sb="1" eb="4">
      <t>ナイガイソウ</t>
    </rPh>
    <rPh sb="4" eb="6">
      <t>コウジ</t>
    </rPh>
    <rPh sb="7" eb="9">
      <t>ガイブ</t>
    </rPh>
    <phoneticPr fontId="4"/>
  </si>
  <si>
    <t>　内外装工事　内部</t>
    <rPh sb="1" eb="4">
      <t>ナイガイソウ</t>
    </rPh>
    <rPh sb="4" eb="6">
      <t>コウジ</t>
    </rPh>
    <rPh sb="7" eb="9">
      <t>ナイブ</t>
    </rPh>
    <phoneticPr fontId="4"/>
  </si>
  <si>
    <t>　直接工事費計（A)</t>
    <phoneticPr fontId="4"/>
  </si>
  <si>
    <t>1</t>
    <phoneticPr fontId="4"/>
  </si>
  <si>
    <t>　交通管理工</t>
    <rPh sb="1" eb="3">
      <t>コウツウ</t>
    </rPh>
    <rPh sb="3" eb="5">
      <t>カンリ</t>
    </rPh>
    <rPh sb="5" eb="6">
      <t>コウ</t>
    </rPh>
    <phoneticPr fontId="4"/>
  </si>
  <si>
    <t>　</t>
    <phoneticPr fontId="4"/>
  </si>
  <si>
    <t>　　　工事の名称　　　○○○町地内配水管布設工事</t>
    <rPh sb="3" eb="5">
      <t>コウジ</t>
    </rPh>
    <rPh sb="6" eb="8">
      <t>メイショウ</t>
    </rPh>
    <rPh sb="14" eb="15">
      <t>チョウ</t>
    </rPh>
    <rPh sb="15" eb="16">
      <t>チ</t>
    </rPh>
    <rPh sb="16" eb="17">
      <t>ナイ</t>
    </rPh>
    <rPh sb="17" eb="19">
      <t>ハイスイ</t>
    </rPh>
    <rPh sb="19" eb="20">
      <t>カン</t>
    </rPh>
    <rPh sb="20" eb="22">
      <t>フセツ</t>
    </rPh>
    <rPh sb="22" eb="24">
      <t>コウジ</t>
    </rPh>
    <phoneticPr fontId="4"/>
  </si>
  <si>
    <t>　　　工事の場所　　　盛岡市○○町地内</t>
    <rPh sb="3" eb="5">
      <t>コウジ</t>
    </rPh>
    <rPh sb="6" eb="8">
      <t>バショ</t>
    </rPh>
    <rPh sb="11" eb="14">
      <t>モリオカシ</t>
    </rPh>
    <rPh sb="16" eb="17">
      <t>チョウ</t>
    </rPh>
    <rPh sb="17" eb="18">
      <t>チ</t>
    </rPh>
    <rPh sb="18" eb="19">
      <t>ナイ</t>
    </rPh>
    <phoneticPr fontId="4"/>
  </si>
  <si>
    <t>人日</t>
    <rPh sb="0" eb="1">
      <t>ニン</t>
    </rPh>
    <rPh sb="1" eb="2">
      <t>ニチ</t>
    </rPh>
    <phoneticPr fontId="4"/>
  </si>
  <si>
    <t>1</t>
    <phoneticPr fontId="4"/>
  </si>
  <si>
    <t>　</t>
    <phoneticPr fontId="4"/>
  </si>
  <si>
    <t>直接工事費計（A)</t>
    <phoneticPr fontId="4"/>
  </si>
  <si>
    <t>φ●㎜配水管布設工</t>
    <rPh sb="3" eb="5">
      <t>ハイスイ</t>
    </rPh>
    <rPh sb="5" eb="6">
      <t>カン</t>
    </rPh>
    <rPh sb="6" eb="8">
      <t>フセツ</t>
    </rPh>
    <rPh sb="8" eb="9">
      <t>コウ</t>
    </rPh>
    <phoneticPr fontId="4"/>
  </si>
  <si>
    <t>　土工（φ●㎜）</t>
    <rPh sb="1" eb="2">
      <t>ド</t>
    </rPh>
    <rPh sb="2" eb="3">
      <t>コウ</t>
    </rPh>
    <phoneticPr fontId="4"/>
  </si>
  <si>
    <t>　管布設接合工（φ●㎜）</t>
    <rPh sb="1" eb="2">
      <t>カン</t>
    </rPh>
    <rPh sb="2" eb="4">
      <t>フセツ</t>
    </rPh>
    <rPh sb="4" eb="6">
      <t>セツゴウ</t>
    </rPh>
    <rPh sb="6" eb="7">
      <t>コウ</t>
    </rPh>
    <phoneticPr fontId="4"/>
  </si>
  <si>
    <t>　材料費（φ●㎜）</t>
    <rPh sb="1" eb="4">
      <t>ザイリョウヒ</t>
    </rPh>
    <phoneticPr fontId="4"/>
  </si>
  <si>
    <t>消火栓設置工</t>
    <rPh sb="0" eb="3">
      <t>ショウカセン</t>
    </rPh>
    <rPh sb="3" eb="5">
      <t>セッチ</t>
    </rPh>
    <rPh sb="5" eb="6">
      <t>コウ</t>
    </rPh>
    <phoneticPr fontId="4"/>
  </si>
  <si>
    <t>　土工（消火栓設置工）</t>
    <rPh sb="1" eb="2">
      <t>ド</t>
    </rPh>
    <rPh sb="2" eb="3">
      <t>コウ</t>
    </rPh>
    <rPh sb="4" eb="7">
      <t>ショウカセン</t>
    </rPh>
    <rPh sb="7" eb="9">
      <t>セッチ</t>
    </rPh>
    <rPh sb="9" eb="10">
      <t>コウ</t>
    </rPh>
    <phoneticPr fontId="4"/>
  </si>
  <si>
    <t>　管布設接合工（消火栓設置工）</t>
    <rPh sb="1" eb="2">
      <t>カン</t>
    </rPh>
    <rPh sb="2" eb="4">
      <t>フセツ</t>
    </rPh>
    <rPh sb="4" eb="6">
      <t>セツゴウ</t>
    </rPh>
    <rPh sb="6" eb="7">
      <t>コウ</t>
    </rPh>
    <rPh sb="8" eb="11">
      <t>ショウカセン</t>
    </rPh>
    <rPh sb="11" eb="13">
      <t>セッチ</t>
    </rPh>
    <rPh sb="13" eb="14">
      <t>コウ</t>
    </rPh>
    <phoneticPr fontId="4"/>
  </si>
  <si>
    <t>　材料費（消火栓設置工）</t>
    <rPh sb="1" eb="4">
      <t>ザイリョウヒ</t>
    </rPh>
    <rPh sb="5" eb="8">
      <t>ショウカセン</t>
    </rPh>
    <rPh sb="8" eb="10">
      <t>セッチ</t>
    </rPh>
    <rPh sb="10" eb="11">
      <t>コウ</t>
    </rPh>
    <phoneticPr fontId="4"/>
  </si>
  <si>
    <t>給水管切替工</t>
    <rPh sb="0" eb="2">
      <t>キュウスイ</t>
    </rPh>
    <rPh sb="2" eb="3">
      <t>カン</t>
    </rPh>
    <rPh sb="3" eb="5">
      <t>キリカエ</t>
    </rPh>
    <rPh sb="5" eb="6">
      <t>コウ</t>
    </rPh>
    <phoneticPr fontId="4"/>
  </si>
  <si>
    <t>　土工（給水管切替工）</t>
    <rPh sb="1" eb="2">
      <t>ド</t>
    </rPh>
    <rPh sb="2" eb="3">
      <t>コウ</t>
    </rPh>
    <rPh sb="4" eb="6">
      <t>キュウスイ</t>
    </rPh>
    <rPh sb="6" eb="7">
      <t>カン</t>
    </rPh>
    <rPh sb="7" eb="9">
      <t>キリカエ</t>
    </rPh>
    <rPh sb="9" eb="10">
      <t>コウ</t>
    </rPh>
    <phoneticPr fontId="4"/>
  </si>
  <si>
    <t>　管布設接合工（給水管切替工）</t>
    <rPh sb="1" eb="2">
      <t>カン</t>
    </rPh>
    <rPh sb="2" eb="4">
      <t>フセツ</t>
    </rPh>
    <rPh sb="4" eb="6">
      <t>セツゴウ</t>
    </rPh>
    <rPh sb="6" eb="7">
      <t>コウ</t>
    </rPh>
    <phoneticPr fontId="4"/>
  </si>
  <si>
    <t>　材料費（給水管切替工）</t>
    <rPh sb="1" eb="4">
      <t>ザイリョウヒ</t>
    </rPh>
    <phoneticPr fontId="4"/>
  </si>
  <si>
    <t>仮設配管工</t>
    <rPh sb="0" eb="2">
      <t>カセツ</t>
    </rPh>
    <rPh sb="2" eb="4">
      <t>ハイカン</t>
    </rPh>
    <rPh sb="4" eb="5">
      <t>コウ</t>
    </rPh>
    <phoneticPr fontId="4"/>
  </si>
  <si>
    <t>　土工（仮設配管工）</t>
    <rPh sb="1" eb="2">
      <t>ド</t>
    </rPh>
    <rPh sb="2" eb="3">
      <t>コウ</t>
    </rPh>
    <rPh sb="4" eb="6">
      <t>カセツ</t>
    </rPh>
    <rPh sb="6" eb="8">
      <t>ハイカン</t>
    </rPh>
    <rPh sb="8" eb="9">
      <t>コウ</t>
    </rPh>
    <phoneticPr fontId="4"/>
  </si>
  <si>
    <t>　管布設接合工（仮設配管工）</t>
    <rPh sb="1" eb="2">
      <t>カン</t>
    </rPh>
    <rPh sb="2" eb="4">
      <t>フセツ</t>
    </rPh>
    <rPh sb="4" eb="6">
      <t>セツゴウ</t>
    </rPh>
    <rPh sb="6" eb="7">
      <t>コウ</t>
    </rPh>
    <phoneticPr fontId="4"/>
  </si>
  <si>
    <t>　材料費（仮設配管工）</t>
    <rPh sb="1" eb="4">
      <t>ザイリョウヒ</t>
    </rPh>
    <phoneticPr fontId="4"/>
  </si>
  <si>
    <t>交通管理工</t>
    <rPh sb="0" eb="2">
      <t>コウツウ</t>
    </rPh>
    <rPh sb="2" eb="4">
      <t>カンリ</t>
    </rPh>
    <rPh sb="4" eb="5">
      <t>コウ</t>
    </rPh>
    <phoneticPr fontId="4"/>
  </si>
  <si>
    <t>　交通誘導警備員Ｂ</t>
    <rPh sb="1" eb="3">
      <t>コウツウ</t>
    </rPh>
    <rPh sb="3" eb="5">
      <t>ユウドウ</t>
    </rPh>
    <rPh sb="5" eb="7">
      <t>ケイビ</t>
    </rPh>
    <rPh sb="7" eb="8">
      <t>イン</t>
    </rPh>
    <phoneticPr fontId="4"/>
  </si>
  <si>
    <t>　年　月　日</t>
    <rPh sb="1" eb="2">
      <t>ネン</t>
    </rPh>
    <rPh sb="3" eb="4">
      <t>ガツ</t>
    </rPh>
    <rPh sb="5" eb="6">
      <t>ニチ</t>
    </rPh>
    <phoneticPr fontId="4"/>
  </si>
  <si>
    <t>令和○年○月○日</t>
    <rPh sb="3" eb="4">
      <t>ネン</t>
    </rPh>
    <rPh sb="5" eb="6">
      <t>ガツ</t>
    </rPh>
    <rPh sb="7" eb="8">
      <t>ニチ</t>
    </rPh>
    <phoneticPr fontId="4"/>
  </si>
  <si>
    <t>1.機器費</t>
    <phoneticPr fontId="4"/>
  </si>
  <si>
    <t>　ポンプ機器費</t>
    <rPh sb="4" eb="6">
      <t>キキ</t>
    </rPh>
    <rPh sb="6" eb="7">
      <t>ヒ</t>
    </rPh>
    <phoneticPr fontId="4"/>
  </si>
  <si>
    <t>　機器費計</t>
    <rPh sb="1" eb="3">
      <t>キキ</t>
    </rPh>
    <rPh sb="3" eb="4">
      <t>ヒ</t>
    </rPh>
    <rPh sb="4" eb="5">
      <t>ケイ</t>
    </rPh>
    <phoneticPr fontId="4"/>
  </si>
  <si>
    <t>2.据付工事原価</t>
    <rPh sb="2" eb="4">
      <t>スエツケ</t>
    </rPh>
    <rPh sb="4" eb="6">
      <t>コウジ</t>
    </rPh>
    <rPh sb="6" eb="8">
      <t>ゲンカ</t>
    </rPh>
    <phoneticPr fontId="4"/>
  </si>
  <si>
    <t>　直接工事費</t>
    <rPh sb="1" eb="3">
      <t>チョクセツ</t>
    </rPh>
    <rPh sb="3" eb="6">
      <t>コウジヒ</t>
    </rPh>
    <phoneticPr fontId="4"/>
  </si>
  <si>
    <t>　　輸送費</t>
    <rPh sb="2" eb="5">
      <t>ユソウヒ</t>
    </rPh>
    <phoneticPr fontId="4"/>
  </si>
  <si>
    <t>　　材料費</t>
    <rPh sb="2" eb="5">
      <t>ザイリョウヒ</t>
    </rPh>
    <phoneticPr fontId="4"/>
  </si>
  <si>
    <t>補助材料費含む</t>
    <rPh sb="0" eb="2">
      <t>ホジョ</t>
    </rPh>
    <rPh sb="2" eb="5">
      <t>ザイリョウヒ</t>
    </rPh>
    <rPh sb="5" eb="6">
      <t>フク</t>
    </rPh>
    <phoneticPr fontId="4"/>
  </si>
  <si>
    <t>　　労務費</t>
    <rPh sb="2" eb="5">
      <t>ロウムヒ</t>
    </rPh>
    <phoneticPr fontId="4"/>
  </si>
  <si>
    <t>　　複合工費</t>
    <rPh sb="2" eb="4">
      <t>フクゴウ</t>
    </rPh>
    <rPh sb="4" eb="6">
      <t>コウヒ</t>
    </rPh>
    <phoneticPr fontId="4"/>
  </si>
  <si>
    <t>　　直接経費</t>
    <rPh sb="2" eb="4">
      <t>チョクセツ</t>
    </rPh>
    <rPh sb="4" eb="6">
      <t>ケイヒ</t>
    </rPh>
    <phoneticPr fontId="4"/>
  </si>
  <si>
    <t>機械経費</t>
    <phoneticPr fontId="4"/>
  </si>
  <si>
    <t>　　仮設費</t>
    <rPh sb="2" eb="4">
      <t>カセツ</t>
    </rPh>
    <rPh sb="4" eb="5">
      <t>ヒ</t>
    </rPh>
    <phoneticPr fontId="4"/>
  </si>
  <si>
    <t>直接工事費計（A）</t>
    <rPh sb="0" eb="2">
      <t>チョクセツ</t>
    </rPh>
    <rPh sb="2" eb="5">
      <t>コウジヒ</t>
    </rPh>
    <rPh sb="5" eb="6">
      <t>ケイ</t>
    </rPh>
    <phoneticPr fontId="4"/>
  </si>
  <si>
    <t>間接工事費</t>
    <rPh sb="0" eb="2">
      <t>カンセツ</t>
    </rPh>
    <rPh sb="2" eb="5">
      <t>コウジヒ</t>
    </rPh>
    <phoneticPr fontId="4"/>
  </si>
  <si>
    <t>　　共通仮設費</t>
    <rPh sb="2" eb="4">
      <t>キョウツウ</t>
    </rPh>
    <rPh sb="4" eb="6">
      <t>カセツ</t>
    </rPh>
    <rPh sb="6" eb="7">
      <t>ヒ</t>
    </rPh>
    <phoneticPr fontId="4"/>
  </si>
  <si>
    <t>準備費含む</t>
    <rPh sb="0" eb="2">
      <t>ジュンビ</t>
    </rPh>
    <rPh sb="2" eb="3">
      <t>ヒ</t>
    </rPh>
    <rPh sb="3" eb="4">
      <t>フク</t>
    </rPh>
    <phoneticPr fontId="4"/>
  </si>
  <si>
    <t>　　現場管理費</t>
    <rPh sb="2" eb="4">
      <t>ゲンバ</t>
    </rPh>
    <rPh sb="4" eb="7">
      <t>カンリヒ</t>
    </rPh>
    <phoneticPr fontId="4"/>
  </si>
  <si>
    <t>　　据付間接費</t>
    <rPh sb="2" eb="4">
      <t>スエツケ</t>
    </rPh>
    <rPh sb="4" eb="6">
      <t>カンセツ</t>
    </rPh>
    <rPh sb="6" eb="7">
      <t>ヒ</t>
    </rPh>
    <phoneticPr fontId="4"/>
  </si>
  <si>
    <t>　間接工事費計（B）</t>
    <rPh sb="1" eb="3">
      <t>カンセツ</t>
    </rPh>
    <rPh sb="3" eb="6">
      <t>コウジヒ</t>
    </rPh>
    <rPh sb="6" eb="7">
      <t>ケイ</t>
    </rPh>
    <phoneticPr fontId="4"/>
  </si>
  <si>
    <t>　据付工事原価計（A＋B）</t>
    <rPh sb="1" eb="3">
      <t>スエツケ</t>
    </rPh>
    <rPh sb="3" eb="5">
      <t>コウジ</t>
    </rPh>
    <rPh sb="5" eb="7">
      <t>ゲンカ</t>
    </rPh>
    <rPh sb="7" eb="8">
      <t>ケイ</t>
    </rPh>
    <phoneticPr fontId="4"/>
  </si>
  <si>
    <t>3.設計技術費</t>
    <rPh sb="2" eb="4">
      <t>セッケイ</t>
    </rPh>
    <rPh sb="4" eb="6">
      <t>ギジュツ</t>
    </rPh>
    <rPh sb="6" eb="7">
      <t>ヒ</t>
    </rPh>
    <phoneticPr fontId="4"/>
  </si>
  <si>
    <t>4.一般管理費等</t>
    <rPh sb="2" eb="4">
      <t>イッパン</t>
    </rPh>
    <rPh sb="4" eb="7">
      <t>カンリヒ</t>
    </rPh>
    <rPh sb="7" eb="8">
      <t>トウ</t>
    </rPh>
    <phoneticPr fontId="4"/>
  </si>
  <si>
    <t>工事価格（1+2+3+4)（税抜）</t>
    <rPh sb="0" eb="2">
      <t>コウジ</t>
    </rPh>
    <rPh sb="2" eb="4">
      <t>カカク</t>
    </rPh>
    <rPh sb="14" eb="15">
      <t>ゼイ</t>
    </rPh>
    <rPh sb="15" eb="16">
      <t>ヌ</t>
    </rPh>
    <phoneticPr fontId="4"/>
  </si>
  <si>
    <t>　ポンプゲート機器費</t>
    <rPh sb="7" eb="9">
      <t>キキ</t>
    </rPh>
    <rPh sb="9" eb="10">
      <t>ヒ</t>
    </rPh>
    <phoneticPr fontId="4"/>
  </si>
  <si>
    <t>直接工事費（交付金）</t>
    <rPh sb="0" eb="2">
      <t>チョクセツ</t>
    </rPh>
    <rPh sb="2" eb="5">
      <t>コウジヒ</t>
    </rPh>
    <rPh sb="6" eb="9">
      <t>コウフキン</t>
    </rPh>
    <phoneticPr fontId="4"/>
  </si>
  <si>
    <t>道路土工</t>
    <rPh sb="0" eb="2">
      <t>ドウロ</t>
    </rPh>
    <rPh sb="2" eb="3">
      <t>ド</t>
    </rPh>
    <rPh sb="3" eb="4">
      <t>コウ</t>
    </rPh>
    <phoneticPr fontId="4"/>
  </si>
  <si>
    <t>構造物撤去工</t>
    <rPh sb="0" eb="3">
      <t>コウゾウブツ</t>
    </rPh>
    <rPh sb="3" eb="5">
      <t>テッキョ</t>
    </rPh>
    <rPh sb="5" eb="6">
      <t>コウ</t>
    </rPh>
    <phoneticPr fontId="4"/>
  </si>
  <si>
    <t>舗装工</t>
    <rPh sb="0" eb="2">
      <t>ホソウ</t>
    </rPh>
    <rPh sb="2" eb="3">
      <t>コウ</t>
    </rPh>
    <phoneticPr fontId="4"/>
  </si>
  <si>
    <t>排水構造物工</t>
    <rPh sb="0" eb="2">
      <t>ハイスイ</t>
    </rPh>
    <rPh sb="2" eb="5">
      <t>コウゾウブツ</t>
    </rPh>
    <rPh sb="5" eb="6">
      <t>コウ</t>
    </rPh>
    <phoneticPr fontId="4"/>
  </si>
  <si>
    <t>直接工事費計（A1)</t>
    <phoneticPr fontId="4"/>
  </si>
  <si>
    <t>直接工事費（単独）</t>
    <rPh sb="6" eb="8">
      <t>タンドク</t>
    </rPh>
    <phoneticPr fontId="4"/>
  </si>
  <si>
    <t>縁石工</t>
    <rPh sb="0" eb="2">
      <t>エンセキ</t>
    </rPh>
    <rPh sb="2" eb="3">
      <t>コウ</t>
    </rPh>
    <phoneticPr fontId="4"/>
  </si>
  <si>
    <t>区画線工</t>
    <rPh sb="0" eb="3">
      <t>クカクセン</t>
    </rPh>
    <rPh sb="3" eb="4">
      <t>コウ</t>
    </rPh>
    <phoneticPr fontId="4"/>
  </si>
  <si>
    <t>直接工事費計（A2)</t>
    <phoneticPr fontId="4"/>
  </si>
  <si>
    <t>直接工事費計(A)＝(A1+A2)</t>
    <phoneticPr fontId="4"/>
  </si>
  <si>
    <t>間接工事費計（B)</t>
    <rPh sb="0" eb="2">
      <t>カンセツ</t>
    </rPh>
    <rPh sb="2" eb="5">
      <t>コウジヒ</t>
    </rPh>
    <rPh sb="5" eb="6">
      <t>ケイ</t>
    </rPh>
    <phoneticPr fontId="4"/>
  </si>
  <si>
    <t>直接工事費（1工区）</t>
    <rPh sb="0" eb="2">
      <t>チョクセツ</t>
    </rPh>
    <rPh sb="2" eb="5">
      <t>コウジヒ</t>
    </rPh>
    <rPh sb="7" eb="9">
      <t>コウク</t>
    </rPh>
    <phoneticPr fontId="4"/>
  </si>
  <si>
    <t>直接工事費計（A1）</t>
    <rPh sb="0" eb="2">
      <t>チョクセツ</t>
    </rPh>
    <rPh sb="2" eb="5">
      <t>コウジヒ</t>
    </rPh>
    <rPh sb="5" eb="6">
      <t>ケイ</t>
    </rPh>
    <phoneticPr fontId="4"/>
  </si>
  <si>
    <t>間接工事費（1工区）</t>
    <rPh sb="0" eb="2">
      <t>カンセツ</t>
    </rPh>
    <rPh sb="2" eb="4">
      <t>コウジ</t>
    </rPh>
    <rPh sb="4" eb="5">
      <t>ヒ</t>
    </rPh>
    <phoneticPr fontId="4"/>
  </si>
  <si>
    <t>間接工事費計（B1)</t>
    <rPh sb="0" eb="2">
      <t>カンセツ</t>
    </rPh>
    <rPh sb="2" eb="5">
      <t>コウジヒ</t>
    </rPh>
    <rPh sb="5" eb="6">
      <t>ケイ</t>
    </rPh>
    <phoneticPr fontId="4"/>
  </si>
  <si>
    <t>直接工事費（2工区）</t>
    <rPh sb="7" eb="9">
      <t>コウク</t>
    </rPh>
    <phoneticPr fontId="4"/>
  </si>
  <si>
    <t>間接工事費（2工区）</t>
    <rPh sb="0" eb="2">
      <t>カンセツ</t>
    </rPh>
    <rPh sb="2" eb="4">
      <t>コウジ</t>
    </rPh>
    <rPh sb="4" eb="5">
      <t>ヒ</t>
    </rPh>
    <phoneticPr fontId="4"/>
  </si>
  <si>
    <t>間接工事費計（B2)</t>
    <rPh sb="0" eb="2">
      <t>カンセツ</t>
    </rPh>
    <rPh sb="2" eb="5">
      <t>コウジヒ</t>
    </rPh>
    <rPh sb="5" eb="6">
      <t>ケイ</t>
    </rPh>
    <phoneticPr fontId="4"/>
  </si>
  <si>
    <t>工事価格（A1+B1+A2+B2)（税抜）</t>
    <rPh sb="0" eb="2">
      <t>コウジ</t>
    </rPh>
    <rPh sb="2" eb="4">
      <t>カカク</t>
    </rPh>
    <rPh sb="18" eb="19">
      <t>ゼイ</t>
    </rPh>
    <rPh sb="19" eb="20">
      <t>ヌ</t>
    </rPh>
    <phoneticPr fontId="4"/>
  </si>
  <si>
    <t>直接工事費（水道工事）</t>
    <rPh sb="0" eb="2">
      <t>チョクセツ</t>
    </rPh>
    <rPh sb="2" eb="5">
      <t>コウジヒ</t>
    </rPh>
    <rPh sb="6" eb="8">
      <t>スイドウ</t>
    </rPh>
    <rPh sb="8" eb="10">
      <t>コウジ</t>
    </rPh>
    <phoneticPr fontId="4"/>
  </si>
  <si>
    <t>間接工事費（水道工事）</t>
    <rPh sb="0" eb="2">
      <t>カンセツ</t>
    </rPh>
    <rPh sb="2" eb="4">
      <t>コウジ</t>
    </rPh>
    <rPh sb="4" eb="5">
      <t>ヒ</t>
    </rPh>
    <rPh sb="6" eb="8">
      <t>スイドウ</t>
    </rPh>
    <rPh sb="8" eb="10">
      <t>コウジ</t>
    </rPh>
    <phoneticPr fontId="4"/>
  </si>
  <si>
    <t>直接工事費（道路改良工事）</t>
    <rPh sb="6" eb="8">
      <t>ドウロ</t>
    </rPh>
    <rPh sb="8" eb="10">
      <t>カイリョウ</t>
    </rPh>
    <rPh sb="10" eb="12">
      <t>コウジ</t>
    </rPh>
    <phoneticPr fontId="4"/>
  </si>
  <si>
    <t>間接工事費（道路改良工事）</t>
    <rPh sb="0" eb="2">
      <t>カンセツ</t>
    </rPh>
    <rPh sb="2" eb="4">
      <t>コウジ</t>
    </rPh>
    <rPh sb="4" eb="5">
      <t>ヒ</t>
    </rPh>
    <rPh sb="6" eb="8">
      <t>ドウロ</t>
    </rPh>
    <rPh sb="8" eb="10">
      <t>カイリョウ</t>
    </rPh>
    <rPh sb="10" eb="12">
      <t>コウジ</t>
    </rPh>
    <phoneticPr fontId="4"/>
  </si>
  <si>
    <t>令和○年○月○日</t>
    <rPh sb="0" eb="2">
      <t>レイワ</t>
    </rPh>
    <rPh sb="3" eb="4">
      <t>ネン</t>
    </rPh>
    <rPh sb="5" eb="6">
      <t>ガツ</t>
    </rPh>
    <rPh sb="7" eb="8">
      <t>ニチ</t>
    </rPh>
    <phoneticPr fontId="4"/>
  </si>
  <si>
    <t>　工事費内訳書（総括）は、入札参加者全員が提出してください。未提出又は内容に不備等がある場合は、入札が無効となるので注意してください。</t>
    <rPh sb="1" eb="3">
      <t>コウジ</t>
    </rPh>
    <rPh sb="3" eb="4">
      <t>ヒ</t>
    </rPh>
    <rPh sb="4" eb="7">
      <t>ウチワケショ</t>
    </rPh>
    <rPh sb="8" eb="10">
      <t>ソウカツ</t>
    </rPh>
    <rPh sb="13" eb="15">
      <t>ニュウサツ</t>
    </rPh>
    <rPh sb="15" eb="17">
      <t>サンカ</t>
    </rPh>
    <rPh sb="17" eb="18">
      <t>シャ</t>
    </rPh>
    <rPh sb="18" eb="20">
      <t>ゼンイン</t>
    </rPh>
    <rPh sb="21" eb="23">
      <t>テイシュツ</t>
    </rPh>
    <rPh sb="30" eb="33">
      <t>ミテイシュツ</t>
    </rPh>
    <rPh sb="33" eb="34">
      <t>マタ</t>
    </rPh>
    <rPh sb="35" eb="37">
      <t>ナイヨウ</t>
    </rPh>
    <rPh sb="38" eb="40">
      <t>フビ</t>
    </rPh>
    <rPh sb="40" eb="41">
      <t>トウ</t>
    </rPh>
    <rPh sb="44" eb="46">
      <t>バアイ</t>
    </rPh>
    <rPh sb="48" eb="49">
      <t>イリ</t>
    </rPh>
    <rPh sb="49" eb="50">
      <t>サツ</t>
    </rPh>
    <rPh sb="51" eb="53">
      <t>ムコウ</t>
    </rPh>
    <rPh sb="58" eb="60">
      <t>チュウイ</t>
    </rPh>
    <phoneticPr fontId="4"/>
  </si>
  <si>
    <t>　(1) 第１回の入札時に、入札書に添付して提出すること。（２回目以降は必要なし）</t>
    <rPh sb="5" eb="6">
      <t>ダイ</t>
    </rPh>
    <rPh sb="7" eb="8">
      <t>カイ</t>
    </rPh>
    <rPh sb="9" eb="11">
      <t>ニュウサツ</t>
    </rPh>
    <rPh sb="11" eb="12">
      <t>ジ</t>
    </rPh>
    <rPh sb="14" eb="16">
      <t>ニュウサツ</t>
    </rPh>
    <rPh sb="16" eb="17">
      <t>ショ</t>
    </rPh>
    <rPh sb="18" eb="20">
      <t>テンプ</t>
    </rPh>
    <rPh sb="22" eb="24">
      <t>テイシュツ</t>
    </rPh>
    <rPh sb="31" eb="33">
      <t>カイメ</t>
    </rPh>
    <rPh sb="33" eb="35">
      <t>イコウ</t>
    </rPh>
    <rPh sb="36" eb="38">
      <t>ヒツヨウ</t>
    </rPh>
    <phoneticPr fontId="4"/>
  </si>
  <si>
    <t>　(2) 電子入札の場合は、ファイル名を「内訳書＋工事名＋入札者名」とし、ファイル形式をPDFとすること。</t>
    <rPh sb="5" eb="7">
      <t>デンシ</t>
    </rPh>
    <rPh sb="7" eb="9">
      <t>ニュウサツ</t>
    </rPh>
    <rPh sb="10" eb="12">
      <t>バアイ</t>
    </rPh>
    <rPh sb="18" eb="19">
      <t>メイ</t>
    </rPh>
    <rPh sb="21" eb="24">
      <t>ウチワケショ</t>
    </rPh>
    <rPh sb="25" eb="27">
      <t>コウジ</t>
    </rPh>
    <rPh sb="27" eb="28">
      <t>メイ</t>
    </rPh>
    <rPh sb="29" eb="32">
      <t>ニュウサツシャ</t>
    </rPh>
    <rPh sb="32" eb="33">
      <t>メイ</t>
    </rPh>
    <rPh sb="41" eb="43">
      <t>ケイシキ</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</si>
  <si>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</si>
  <si>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　(3) 電子入札の場合は、押印の必要ないものとする。</t>
    <rPh sb="5" eb="7">
      <t>デンシ</t>
    </rPh>
    <rPh sb="7" eb="9">
      <t>ニュウサツ</t>
    </rPh>
    <rPh sb="10" eb="12">
      <t>バアイ</t>
    </rPh>
    <rPh sb="17" eb="19">
      <t>ヒツヨウ</t>
    </rPh>
    <phoneticPr fontId="4"/>
  </si>
  <si>
    <t>　(4) 特定共同企業体の場合は、特定共同企業体名称を明記した上、代表者の住所、商号及び代表者職氏名を
　　記載（押印）すれば足りるものとする。</t>
    <rPh sb="5" eb="7">
      <t>トクテイ</t>
    </rPh>
    <rPh sb="7" eb="9">
      <t>キョウドウ</t>
    </rPh>
    <rPh sb="9" eb="12">
      <t>キギョウタイ</t>
    </rPh>
    <rPh sb="13" eb="15">
      <t>バアイ</t>
    </rPh>
    <rPh sb="24" eb="26">
      <t>メイショウ</t>
    </rPh>
    <rPh sb="27" eb="29">
      <t>メイキ</t>
    </rPh>
    <rPh sb="31" eb="32">
      <t>ウエ</t>
    </rPh>
    <rPh sb="33" eb="36">
      <t>ダイヒョウシャ</t>
    </rPh>
    <rPh sb="37" eb="39">
      <t>ジュウショ</t>
    </rPh>
    <rPh sb="40" eb="42">
      <t>ショウゴウ</t>
    </rPh>
    <rPh sb="42" eb="43">
      <t>オヨ</t>
    </rPh>
    <rPh sb="44" eb="47">
      <t>ダイヒョウシャ</t>
    </rPh>
    <rPh sb="47" eb="48">
      <t>ショク</t>
    </rPh>
    <rPh sb="48" eb="50">
      <t>シメイ</t>
    </rPh>
    <phoneticPr fontId="4"/>
  </si>
  <si>
    <t>　(5) 工事価格（税抜）は、第１回の入札金額と一致させること。</t>
    <rPh sb="5" eb="7">
      <t>コウジ</t>
    </rPh>
    <rPh sb="7" eb="9">
      <t>カカク</t>
    </rPh>
    <rPh sb="10" eb="11">
      <t>ゼイ</t>
    </rPh>
    <rPh sb="11" eb="12">
      <t>ヌ</t>
    </rPh>
    <rPh sb="15" eb="16">
      <t>ダイ</t>
    </rPh>
    <rPh sb="17" eb="18">
      <t>カイ</t>
    </rPh>
    <rPh sb="24" eb="26">
      <t>イッチ</t>
    </rPh>
    <phoneticPr fontId="4"/>
  </si>
  <si>
    <t>　(6) 工事費内訳書（総括）と工事費内訳書（詳細）の項目ごとの名称と金額は、一致させること。</t>
    <rPh sb="23" eb="25">
      <t>ショウサイ</t>
    </rPh>
    <rPh sb="27" eb="29">
      <t>コウモク</t>
    </rPh>
    <rPh sb="32" eb="34">
      <t>メイショウ</t>
    </rPh>
    <rPh sb="35" eb="37">
      <t>キンガク</t>
    </rPh>
    <rPh sb="39" eb="41">
      <t>イッチ</t>
    </rPh>
    <phoneticPr fontId="4"/>
  </si>
  <si>
    <t>　(7) 工事費内訳書（詳細）は任意様式による作成とするが、内訳の項目と数量は入札公告等において市が
　　示した内訳（金抜き設計書）の項目や数量と一致させること。また、単価は必ず記載すること。</t>
  </si>
  <si>
    <t>　未提出又は不備があるものとして下表に掲げる事項に該当する場合は、盛岡市競争入札参加者心得第15第21号に該当する無効の入札として取り扱う。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</si>
  <si>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提出された工事費内訳書の引換え、変更又は撤回（取消）は認めない。</t>
    <rPh sb="5" eb="7">
      <t>テイシュツ</t>
    </rPh>
    <rPh sb="10" eb="12">
      <t>コウジ</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</si>
  <si>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提出された工事費内訳書は、返却しない。</t>
    <rPh sb="18" eb="20">
      <t>ヘンキャク</t>
    </rPh>
    <phoneticPr fontId="4"/>
  </si>
  <si>
    <t>　(3) 提出された工事費内訳書は、必要に応じ公正取引委員会へ提出することがある。</t>
    <rPh sb="18" eb="20">
      <t>ヒツヨウ</t>
    </rPh>
    <rPh sb="21" eb="22">
      <t>オウ</t>
    </rPh>
    <rPh sb="23" eb="25">
      <t>コウセイ</t>
    </rPh>
    <rPh sb="25" eb="27">
      <t>トリヒキ</t>
    </rPh>
    <rPh sb="27" eb="30">
      <t>イインカイ</t>
    </rPh>
    <rPh sb="31" eb="33">
      <t>テイシュツ</t>
    </rPh>
    <phoneticPr fontId="4"/>
  </si>
  <si>
    <t>率対象分及び積上げ分を含む</t>
    <rPh sb="0" eb="3">
      <t>リツタイショウ</t>
    </rPh>
    <rPh sb="3" eb="4">
      <t>ブン</t>
    </rPh>
    <rPh sb="4" eb="5">
      <t>オヨ</t>
    </rPh>
    <rPh sb="6" eb="8">
      <t>ツミア</t>
    </rPh>
    <rPh sb="9" eb="10">
      <t>ブン</t>
    </rPh>
    <rPh sb="11" eb="12">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</si>
</sst>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5"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
      <b/>
      <u/>
      <sz val="10"/>
      <name val="ＭＳ 明朝"/>
      <family val="1"/>
      <charset val="128"/>
    </font>
    <font>
      <sz val="6"/>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s>
  <borders count="26">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0" fontId="1" fillId="0" borderId="0">
      <alignment vertical="center"/>
    </xf>
  </cellStyleXfs>
  <cellXfs count="138">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49" fontId="3" fillId="0" borderId="5" xfId="2" applyNumberFormat="1" applyFont="1" applyBorder="1" applyAlignment="1">
      <alignment horizontal="center" vertical="center"/>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49" fontId="5" fillId="0" borderId="0" xfId="2" applyNumberFormat="1" applyFont="1" applyAlignment="1">
      <alignment horizontal="left" vertical="top"/>
    </xf>
    <xf numFmtId="0" fontId="9" fillId="0" borderId="0" xfId="0" applyFont="1" applyAlignment="1">
      <alignment horizontal="center"/>
    </xf>
    <xf numFmtId="0" fontId="3" fillId="0" borderId="0" xfId="0" applyFont="1" applyAlignment="1">
      <alignment horizontal="left"/>
    </xf>
    <xf numFmtId="0" fontId="3" fillId="0" borderId="0" xfId="0" applyFont="1" applyAlignment="1">
      <alignment horizontal="left" vertical="center"/>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5" fillId="0" borderId="8" xfId="2" applyFont="1" applyBorder="1" applyProtection="1">
      <alignment vertical="center"/>
      <protection locked="0"/>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5" fillId="0" borderId="0" xfId="0" applyFont="1" applyAlignment="1">
      <alignment horizontal="left" vertical="center"/>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2" borderId="0" xfId="0" applyFont="1" applyFill="1"/>
    <xf numFmtId="0" fontId="3" fillId="3" borderId="0" xfId="0" applyFont="1" applyFill="1"/>
    <xf numFmtId="0" fontId="3" fillId="0" borderId="12" xfId="2" applyFont="1" applyBorder="1" applyAlignment="1" applyProtection="1">
      <alignment horizontal="center" vertical="center"/>
      <protection locked="0"/>
    </xf>
    <xf numFmtId="0" fontId="2" fillId="0" borderId="19" xfId="1" applyFont="1" applyBorder="1" applyAlignment="1">
      <alignment vertical="center"/>
    </xf>
    <xf numFmtId="0" fontId="3" fillId="0" borderId="8" xfId="1" applyFont="1" applyBorder="1" applyAlignment="1">
      <alignment vertical="center" shrinkToFit="1"/>
    </xf>
    <xf numFmtId="49" fontId="3" fillId="0" borderId="8" xfId="2" applyNumberFormat="1" applyFont="1" applyBorder="1">
      <alignment vertical="center"/>
    </xf>
    <xf numFmtId="0" fontId="3" fillId="0" borderId="19" xfId="1" applyFont="1" applyBorder="1" applyAlignment="1">
      <alignment vertical="center"/>
    </xf>
    <xf numFmtId="49" fontId="2" fillId="0" borderId="16" xfId="2" applyNumberFormat="1" applyFont="1" applyBorder="1">
      <alignment vertical="center"/>
    </xf>
    <xf numFmtId="0" fontId="3" fillId="0" borderId="19" xfId="0" applyFont="1" applyBorder="1"/>
    <xf numFmtId="0" fontId="3" fillId="0" borderId="13" xfId="0" applyFont="1" applyBorder="1"/>
    <xf numFmtId="0" fontId="2" fillId="0" borderId="19" xfId="0" applyFont="1" applyBorder="1"/>
    <xf numFmtId="0" fontId="3" fillId="0" borderId="23" xfId="2" applyFont="1" applyBorder="1" applyAlignment="1" applyProtection="1">
      <alignment vertical="center" shrinkToFit="1"/>
      <protection locked="0"/>
    </xf>
    <xf numFmtId="0" fontId="2" fillId="0" borderId="10" xfId="2" applyFont="1" applyBorder="1" applyProtection="1">
      <alignment vertical="center"/>
      <protection locked="0"/>
    </xf>
    <xf numFmtId="49" fontId="2" fillId="0" borderId="8" xfId="2" applyNumberFormat="1" applyFont="1" applyBorder="1" applyAlignment="1">
      <alignment horizontal="left" vertical="center"/>
    </xf>
    <xf numFmtId="176" fontId="3" fillId="2" borderId="21" xfId="2" applyNumberFormat="1" applyFont="1" applyFill="1" applyBorder="1" applyProtection="1">
      <alignment vertical="center"/>
      <protection locked="0"/>
    </xf>
    <xf numFmtId="176" fontId="3" fillId="2" borderId="22" xfId="2" applyNumberFormat="1" applyFont="1" applyFill="1" applyBorder="1" applyProtection="1">
      <alignment vertical="center"/>
      <protection locked="0"/>
    </xf>
    <xf numFmtId="0" fontId="2" fillId="0" borderId="19" xfId="1" applyFont="1" applyBorder="1" applyAlignment="1">
      <alignment vertical="center" shrinkToFit="1"/>
    </xf>
    <xf numFmtId="0" fontId="5" fillId="0" borderId="0" xfId="0" applyFont="1" applyAlignment="1">
      <alignment horizontal="left" vertical="center"/>
    </xf>
    <xf numFmtId="0" fontId="5" fillId="0" borderId="0" xfId="0" applyFont="1"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wrapText="1"/>
    </xf>
    <xf numFmtId="176" fontId="3" fillId="0" borderId="21" xfId="2" applyNumberFormat="1" applyFont="1" applyBorder="1" applyProtection="1">
      <alignment vertical="center"/>
      <protection locked="0"/>
    </xf>
    <xf numFmtId="176" fontId="3" fillId="0" borderId="22" xfId="2" applyNumberFormat="1" applyFont="1" applyBorder="1" applyProtection="1">
      <alignment vertical="center"/>
      <protection locked="0"/>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176" fontId="3" fillId="0" borderId="13" xfId="2" applyNumberFormat="1" applyFont="1" applyBorder="1" applyProtection="1">
      <alignment vertical="center"/>
      <protection locked="0"/>
    </xf>
    <xf numFmtId="176" fontId="3" fillId="0" borderId="21" xfId="2" applyNumberFormat="1" applyFont="1" applyBorder="1">
      <alignment vertical="center"/>
    </xf>
    <xf numFmtId="0" fontId="0" fillId="0" borderId="22" xfId="0" applyBorder="1" applyAlignment="1">
      <alignment vertical="center"/>
    </xf>
    <xf numFmtId="176" fontId="3" fillId="0" borderId="14" xfId="2" applyNumberFormat="1" applyFont="1" applyBorder="1" applyProtection="1">
      <alignment vertical="center"/>
      <protection locked="0"/>
    </xf>
    <xf numFmtId="176" fontId="3" fillId="0" borderId="13" xfId="2" applyNumberFormat="1" applyFont="1" applyBorder="1">
      <alignment vertical="center"/>
    </xf>
    <xf numFmtId="176" fontId="3" fillId="0" borderId="22" xfId="2" applyNumberFormat="1" applyFont="1" applyBorder="1">
      <alignment vertical="center"/>
    </xf>
    <xf numFmtId="176" fontId="3" fillId="0" borderId="3" xfId="2" applyNumberFormat="1" applyFont="1" applyBorder="1" applyProtection="1">
      <alignment vertical="center"/>
      <protection locked="0"/>
    </xf>
    <xf numFmtId="176" fontId="3" fillId="0" borderId="19" xfId="2" applyNumberFormat="1" applyFont="1" applyBorder="1" applyProtection="1">
      <alignment vertical="center"/>
      <protection locked="0"/>
    </xf>
    <xf numFmtId="176" fontId="3" fillId="0" borderId="17" xfId="2" applyNumberFormat="1" applyFont="1" applyBorder="1">
      <alignment vertical="center"/>
    </xf>
    <xf numFmtId="49" fontId="3" fillId="0" borderId="20"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0" borderId="0" xfId="2" applyNumberFormat="1" applyFont="1" applyAlignment="1">
      <alignment horizontal="left" vertical="top"/>
    </xf>
    <xf numFmtId="176" fontId="3" fillId="2" borderId="13" xfId="2" applyNumberFormat="1" applyFont="1" applyFill="1" applyBorder="1" applyProtection="1">
      <alignment vertical="center"/>
      <protection locked="0"/>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176" fontId="3" fillId="2" borderId="22" xfId="2" applyNumberFormat="1" applyFont="1" applyFill="1" applyBorder="1" applyProtection="1">
      <alignment vertical="center"/>
      <protection locked="0"/>
    </xf>
    <xf numFmtId="176" fontId="3" fillId="2" borderId="17" xfId="2" applyNumberFormat="1" applyFont="1" applyFill="1" applyBorder="1">
      <alignment vertical="center"/>
    </xf>
    <xf numFmtId="176" fontId="3" fillId="2" borderId="21" xfId="2" applyNumberFormat="1" applyFont="1" applyFill="1" applyBorder="1">
      <alignment vertical="center"/>
    </xf>
    <xf numFmtId="176" fontId="3" fillId="2" borderId="22" xfId="2" applyNumberFormat="1" applyFont="1" applyFill="1" applyBorder="1">
      <alignment vertical="center"/>
    </xf>
    <xf numFmtId="0" fontId="8" fillId="0" borderId="0" xfId="2" applyFont="1" applyAlignment="1">
      <alignment horizontal="left" wrapText="1"/>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0" borderId="21" xfId="2" applyNumberFormat="1" applyFont="1" applyBorder="1" applyAlignment="1" applyProtection="1">
      <alignment horizontal="center" vertical="center"/>
      <protection locked="0"/>
    </xf>
    <xf numFmtId="176" fontId="3" fillId="0" borderId="22" xfId="2" applyNumberFormat="1" applyFont="1" applyBorder="1" applyAlignment="1" applyProtection="1">
      <alignment horizontal="center" vertical="center"/>
      <protection locked="0"/>
    </xf>
    <xf numFmtId="176" fontId="3" fillId="2" borderId="14" xfId="2" applyNumberFormat="1" applyFont="1" applyFill="1" applyBorder="1" applyProtection="1">
      <alignment vertical="center"/>
      <protection locked="0"/>
    </xf>
    <xf numFmtId="176" fontId="3" fillId="2" borderId="13" xfId="2" applyNumberFormat="1" applyFont="1" applyFill="1" applyBorder="1">
      <alignment vertical="center"/>
    </xf>
    <xf numFmtId="176" fontId="3" fillId="2" borderId="21" xfId="2" applyNumberFormat="1" applyFont="1" applyFill="1" applyBorder="1" applyAlignment="1" applyProtection="1">
      <alignment horizontal="right" vertical="center"/>
      <protection locked="0"/>
    </xf>
    <xf numFmtId="176" fontId="3" fillId="2" borderId="22" xfId="2" applyNumberFormat="1" applyFont="1" applyFill="1" applyBorder="1" applyAlignment="1" applyProtection="1">
      <alignment horizontal="right" vertical="center"/>
      <protection locked="0"/>
    </xf>
    <xf numFmtId="0" fontId="3" fillId="0" borderId="0" xfId="2" applyFont="1" applyAlignment="1">
      <alignment horizontal="left" wrapText="1"/>
    </xf>
    <xf numFmtId="0" fontId="3" fillId="0" borderId="21" xfId="0" applyFont="1" applyBorder="1" applyAlignment="1">
      <alignment horizontal="right"/>
    </xf>
    <xf numFmtId="0" fontId="3" fillId="0" borderId="22" xfId="0" applyFont="1" applyBorder="1" applyAlignment="1">
      <alignment horizontal="right"/>
    </xf>
    <xf numFmtId="176" fontId="3" fillId="0" borderId="21" xfId="2" applyNumberFormat="1" applyFont="1" applyBorder="1" applyAlignment="1" applyProtection="1">
      <alignment horizontal="right" vertical="center"/>
      <protection locked="0"/>
    </xf>
    <xf numFmtId="176" fontId="3" fillId="0" borderId="22" xfId="2" applyNumberFormat="1" applyFont="1" applyBorder="1" applyAlignment="1" applyProtection="1">
      <alignment horizontal="right" vertical="center"/>
      <protection locked="0"/>
    </xf>
    <xf numFmtId="176" fontId="3" fillId="0" borderId="24" xfId="2" applyNumberFormat="1" applyFont="1" applyBorder="1" applyProtection="1">
      <alignment vertical="center"/>
      <protection locked="0"/>
    </xf>
    <xf numFmtId="176" fontId="3" fillId="0" borderId="25" xfId="2" applyNumberFormat="1" applyFont="1" applyBorder="1" applyProtection="1">
      <alignment vertical="center"/>
      <protection locked="0"/>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247650</xdr:colOff>
          <xdr:row>65</xdr:row>
          <xdr:rowOff>0</xdr:rowOff>
        </xdr:from>
        <xdr:to>
          <xdr:col>6</xdr:col>
          <xdr:colOff>1638300</xdr:colOff>
          <xdr:row>88</xdr:row>
          <xdr:rowOff>180975</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oneCellAnchor>
    <xdr:from>
      <xdr:col>0</xdr:col>
      <xdr:colOff>352425</xdr:colOff>
      <xdr:row>5</xdr:row>
      <xdr:rowOff>34738</xdr:rowOff>
    </xdr:from>
    <xdr:ext cx="2724150" cy="425822"/>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352425" y="911038"/>
          <a:ext cx="2724150" cy="425822"/>
        </a:xfrm>
        <a:prstGeom prst="rect">
          <a:avLst/>
        </a:prstGeom>
        <a:solidFill>
          <a:srgbClr val="FFFF00">
            <a:alpha val="15000"/>
          </a:srgbClr>
        </a:solid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2000" b="1">
              <a:solidFill>
                <a:srgbClr val="FF0000"/>
              </a:solidFill>
            </a:rPr>
            <a:t>記載例</a:t>
          </a:r>
          <a:r>
            <a:rPr kumimoji="1" lang="ja-JP" altLang="en-US" sz="1400" b="1">
              <a:solidFill>
                <a:srgbClr val="FF0000"/>
              </a:solidFill>
            </a:rPr>
            <a:t>（電気・機械設備工事）</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3" name="円/楕円 2">
          <a:extLst>
            <a:ext uri="{FF2B5EF4-FFF2-40B4-BE49-F238E27FC236}">
              <a16:creationId xmlns:a16="http://schemas.microsoft.com/office/drawing/2014/main" id="{00000000-0008-0000-0900-000003000000}"/>
            </a:ext>
          </a:extLst>
        </xdr:cNvPr>
        <xdr:cNvSpPr/>
      </xdr:nvSpPr>
      <xdr:spPr bwMode="auto">
        <a:xfrm>
          <a:off x="6191250" y="847725"/>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42</xdr:row>
      <xdr:rowOff>114300</xdr:rowOff>
    </xdr:from>
    <xdr:to>
      <xdr:col>6</xdr:col>
      <xdr:colOff>1552575</xdr:colOff>
      <xdr:row>43</xdr:row>
      <xdr:rowOff>142875</xdr:rowOff>
    </xdr:to>
    <xdr:grpSp>
      <xdr:nvGrpSpPr>
        <xdr:cNvPr id="4" name="グループ化 10">
          <a:extLst>
            <a:ext uri="{FF2B5EF4-FFF2-40B4-BE49-F238E27FC236}">
              <a16:creationId xmlns:a16="http://schemas.microsoft.com/office/drawing/2014/main" id="{00000000-0008-0000-0900-000004000000}"/>
            </a:ext>
          </a:extLst>
        </xdr:cNvPr>
        <xdr:cNvGrpSpPr>
          <a:grpSpLocks/>
        </xdr:cNvGrpSpPr>
      </xdr:nvGrpSpPr>
      <xdr:grpSpPr bwMode="auto">
        <a:xfrm>
          <a:off x="4895850" y="10010775"/>
          <a:ext cx="1533525" cy="276225"/>
          <a:chOff x="1973964" y="313185"/>
          <a:chExt cx="1477955" cy="279843"/>
        </a:xfrm>
      </xdr:grpSpPr>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6" name="直線矢印コネクタ 5">
            <a:extLst>
              <a:ext uri="{FF2B5EF4-FFF2-40B4-BE49-F238E27FC236}">
                <a16:creationId xmlns:a16="http://schemas.microsoft.com/office/drawing/2014/main" id="{00000000-0008-0000-0900-000006000000}"/>
              </a:ext>
            </a:extLst>
          </xdr:cNvPr>
          <xdr:cNvCxnSpPr>
            <a:stCxn id="5"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43</xdr:row>
      <xdr:rowOff>200024</xdr:rowOff>
    </xdr:to>
    <xdr:sp macro="" textlink="">
      <xdr:nvSpPr>
        <xdr:cNvPr id="7" name="右中かっこ 6">
          <a:extLst>
            <a:ext uri="{FF2B5EF4-FFF2-40B4-BE49-F238E27FC236}">
              <a16:creationId xmlns:a16="http://schemas.microsoft.com/office/drawing/2014/main" id="{00000000-0008-0000-0900-000007000000}"/>
            </a:ext>
          </a:extLst>
        </xdr:cNvPr>
        <xdr:cNvSpPr/>
      </xdr:nvSpPr>
      <xdr:spPr>
        <a:xfrm>
          <a:off x="4943474" y="3038475"/>
          <a:ext cx="371475" cy="73056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438150</xdr:colOff>
      <xdr:row>33</xdr:row>
      <xdr:rowOff>190501</xdr:rowOff>
    </xdr:from>
    <xdr:ext cx="1466849" cy="447674"/>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5314950" y="7858126"/>
          <a:ext cx="1466849" cy="44767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300"/>
            </a:lnSpc>
          </a:pPr>
          <a:r>
            <a:rPr kumimoji="1" lang="ja-JP" altLang="en-US" sz="1100">
              <a:solidFill>
                <a:srgbClr val="FF0000"/>
              </a:solidFill>
            </a:rPr>
            <a:t>工事費内訳書（詳細）から転記してください</a:t>
          </a:r>
        </a:p>
      </xdr:txBody>
    </xdr:sp>
    <xdr:clientData/>
  </xdr:oneCellAnchor>
  <xdr:oneCellAnchor>
    <xdr:from>
      <xdr:col>6</xdr:col>
      <xdr:colOff>1400174</xdr:colOff>
      <xdr:row>4</xdr:row>
      <xdr:rowOff>190501</xdr:rowOff>
    </xdr:from>
    <xdr:ext cx="485775" cy="559192"/>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6276974" y="857251"/>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5</xdr:col>
      <xdr:colOff>495300</xdr:colOff>
      <xdr:row>7</xdr:row>
      <xdr:rowOff>161925</xdr:rowOff>
    </xdr:from>
    <xdr:to>
      <xdr:col>6</xdr:col>
      <xdr:colOff>1924050</xdr:colOff>
      <xdr:row>8</xdr:row>
      <xdr:rowOff>209042</xdr:rowOff>
    </xdr:to>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bwMode="auto">
        <a:xfrm>
          <a:off x="4867275" y="1466850"/>
          <a:ext cx="1933575" cy="27571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電子入札の場合は必要なし</a:t>
          </a:r>
        </a:p>
      </xdr:txBody>
    </xdr:sp>
    <xdr:clientData/>
  </xdr:twoCellAnchor>
  <xdr:twoCellAnchor>
    <xdr:from>
      <xdr:col>6</xdr:col>
      <xdr:colOff>1323975</xdr:colOff>
      <xdr:row>7</xdr:row>
      <xdr:rowOff>9525</xdr:rowOff>
    </xdr:from>
    <xdr:to>
      <xdr:col>6</xdr:col>
      <xdr:colOff>1485900</xdr:colOff>
      <xdr:row>7</xdr:row>
      <xdr:rowOff>142875</xdr:rowOff>
    </xdr:to>
    <xdr:cxnSp macro="">
      <xdr:nvCxnSpPr>
        <xdr:cNvPr id="11" name="直線矢印コネクタ 10">
          <a:extLst>
            <a:ext uri="{FF2B5EF4-FFF2-40B4-BE49-F238E27FC236}">
              <a16:creationId xmlns:a16="http://schemas.microsoft.com/office/drawing/2014/main" id="{00000000-0008-0000-0900-00000B000000}"/>
            </a:ext>
          </a:extLst>
        </xdr:cNvPr>
        <xdr:cNvCxnSpPr/>
      </xdr:nvCxnSpPr>
      <xdr:spPr bwMode="auto">
        <a:xfrm flipV="1">
          <a:off x="6200775" y="1314450"/>
          <a:ext cx="161925" cy="1333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381000</xdr:colOff>
      <xdr:row>0</xdr:row>
      <xdr:rowOff>114300</xdr:rowOff>
    </xdr:from>
    <xdr:to>
      <xdr:col>6</xdr:col>
      <xdr:colOff>781050</xdr:colOff>
      <xdr:row>44</xdr:row>
      <xdr:rowOff>47625</xdr:rowOff>
    </xdr:to>
    <xdr:grpSp>
      <xdr:nvGrpSpPr>
        <xdr:cNvPr id="12" name="グループ化 72">
          <a:extLst>
            <a:ext uri="{FF2B5EF4-FFF2-40B4-BE49-F238E27FC236}">
              <a16:creationId xmlns:a16="http://schemas.microsoft.com/office/drawing/2014/main" id="{00000000-0008-0000-0900-00000C000000}"/>
            </a:ext>
          </a:extLst>
        </xdr:cNvPr>
        <xdr:cNvGrpSpPr>
          <a:grpSpLocks/>
        </xdr:cNvGrpSpPr>
      </xdr:nvGrpSpPr>
      <xdr:grpSpPr bwMode="auto">
        <a:xfrm>
          <a:off x="381000" y="114300"/>
          <a:ext cx="5276850" cy="10325100"/>
          <a:chOff x="381000" y="114300"/>
          <a:chExt cx="5276851" cy="10077450"/>
        </a:xfrm>
      </xdr:grpSpPr>
      <xdr:sp macro="" textlink="">
        <xdr:nvSpPr>
          <xdr:cNvPr id="13" name="角丸四角形 73">
            <a:extLst>
              <a:ext uri="{FF2B5EF4-FFF2-40B4-BE49-F238E27FC236}">
                <a16:creationId xmlns:a16="http://schemas.microsoft.com/office/drawing/2014/main" id="{00000000-0008-0000-0900-00000D000000}"/>
              </a:ext>
            </a:extLst>
          </xdr:cNvPr>
          <xdr:cNvSpPr>
            <a:spLocks noChangeArrowheads="1"/>
          </xdr:cNvSpPr>
        </xdr:nvSpPr>
        <xdr:spPr bwMode="auto">
          <a:xfrm>
            <a:off x="1276349" y="169946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 name="角丸四角形 24">
            <a:extLst>
              <a:ext uri="{FF2B5EF4-FFF2-40B4-BE49-F238E27FC236}">
                <a16:creationId xmlns:a16="http://schemas.microsoft.com/office/drawing/2014/main" id="{00000000-0008-0000-0900-00000E000000}"/>
              </a:ext>
            </a:extLst>
          </xdr:cNvPr>
          <xdr:cNvSpPr>
            <a:spLocks noChangeArrowheads="1"/>
          </xdr:cNvSpPr>
        </xdr:nvSpPr>
        <xdr:spPr bwMode="auto">
          <a:xfrm>
            <a:off x="457199" y="2610966"/>
            <a:ext cx="2981325" cy="7580784"/>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テキスト ボックス 14">
            <a:extLst>
              <a:ext uri="{FF2B5EF4-FFF2-40B4-BE49-F238E27FC236}">
                <a16:creationId xmlns:a16="http://schemas.microsoft.com/office/drawing/2014/main" id="{00000000-0008-0000-0900-00000F000000}"/>
              </a:ext>
            </a:extLst>
          </xdr:cNvPr>
          <xdr:cNvSpPr txBox="1"/>
        </xdr:nvSpPr>
        <xdr:spPr bwMode="auto">
          <a:xfrm>
            <a:off x="4114801" y="1945718"/>
            <a:ext cx="1543050" cy="288193"/>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市工事担当課が記入</a:t>
            </a:r>
          </a:p>
        </xdr:txBody>
      </xdr:sp>
      <xdr:cxnSp macro="">
        <xdr:nvCxnSpPr>
          <xdr:cNvPr id="16" name="直線矢印コネクタ 19">
            <a:extLst>
              <a:ext uri="{FF2B5EF4-FFF2-40B4-BE49-F238E27FC236}">
                <a16:creationId xmlns:a16="http://schemas.microsoft.com/office/drawing/2014/main" id="{00000000-0008-0000-0900-000010000000}"/>
              </a:ext>
            </a:extLst>
          </xdr:cNvPr>
          <xdr:cNvCxnSpPr>
            <a:cxnSpLocks noChangeShapeType="1"/>
            <a:stCxn id="15" idx="1"/>
            <a:endCxn id="13" idx="3"/>
          </xdr:cNvCxnSpPr>
        </xdr:nvCxnSpPr>
        <xdr:spPr bwMode="auto">
          <a:xfrm flipH="1" flipV="1">
            <a:off x="3476625" y="1975691"/>
            <a:ext cx="638176" cy="115047"/>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17" name="直線矢印コネクタ 21">
            <a:extLst>
              <a:ext uri="{FF2B5EF4-FFF2-40B4-BE49-F238E27FC236}">
                <a16:creationId xmlns:a16="http://schemas.microsoft.com/office/drawing/2014/main" id="{00000000-0008-0000-0900-000011000000}"/>
              </a:ext>
            </a:extLst>
          </xdr:cNvPr>
          <xdr:cNvCxnSpPr>
            <a:cxnSpLocks noChangeShapeType="1"/>
            <a:stCxn id="15"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18" name="角丸四角形 78">
            <a:extLst>
              <a:ext uri="{FF2B5EF4-FFF2-40B4-BE49-F238E27FC236}">
                <a16:creationId xmlns:a16="http://schemas.microsoft.com/office/drawing/2014/main" id="{00000000-0008-0000-0900-000012000000}"/>
              </a:ext>
            </a:extLst>
          </xdr:cNvPr>
          <xdr:cNvSpPr>
            <a:spLocks noChangeArrowheads="1"/>
          </xdr:cNvSpPr>
        </xdr:nvSpPr>
        <xdr:spPr bwMode="auto">
          <a:xfrm>
            <a:off x="381000" y="285750"/>
            <a:ext cx="2371725" cy="4000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 name="テキスト ボックス 18">
            <a:extLst>
              <a:ext uri="{FF2B5EF4-FFF2-40B4-BE49-F238E27FC236}">
                <a16:creationId xmlns:a16="http://schemas.microsoft.com/office/drawing/2014/main" id="{00000000-0008-0000-0900-000013000000}"/>
              </a:ext>
            </a:extLst>
          </xdr:cNvPr>
          <xdr:cNvSpPr txBox="1"/>
        </xdr:nvSpPr>
        <xdr:spPr bwMode="auto">
          <a:xfrm>
            <a:off x="2981325" y="114300"/>
            <a:ext cx="1543050" cy="269600"/>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市工事担当課が記入</a:t>
            </a:r>
          </a:p>
        </xdr:txBody>
      </xdr:sp>
      <xdr:cxnSp macro="">
        <xdr:nvCxnSpPr>
          <xdr:cNvPr id="20" name="直線矢印コネクタ 21">
            <a:extLst>
              <a:ext uri="{FF2B5EF4-FFF2-40B4-BE49-F238E27FC236}">
                <a16:creationId xmlns:a16="http://schemas.microsoft.com/office/drawing/2014/main" id="{00000000-0008-0000-0900-000014000000}"/>
              </a:ext>
            </a:extLst>
          </xdr:cNvPr>
          <xdr:cNvCxnSpPr>
            <a:cxnSpLocks noChangeShapeType="1"/>
            <a:stCxn id="19"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xdr:col>
      <xdr:colOff>1619250</xdr:colOff>
      <xdr:row>17</xdr:row>
      <xdr:rowOff>133350</xdr:rowOff>
    </xdr:from>
    <xdr:to>
      <xdr:col>6</xdr:col>
      <xdr:colOff>76200</xdr:colOff>
      <xdr:row>25</xdr:row>
      <xdr:rowOff>123825</xdr:rowOff>
    </xdr:to>
    <xdr:cxnSp macro="">
      <xdr:nvCxnSpPr>
        <xdr:cNvPr id="21" name="直線矢印コネクタ 21">
          <a:extLst>
            <a:ext uri="{FF2B5EF4-FFF2-40B4-BE49-F238E27FC236}">
              <a16:creationId xmlns:a16="http://schemas.microsoft.com/office/drawing/2014/main" id="{00000000-0008-0000-0900-000015000000}"/>
            </a:ext>
          </a:extLst>
        </xdr:cNvPr>
        <xdr:cNvCxnSpPr>
          <a:cxnSpLocks noChangeShapeType="1"/>
          <a:stCxn id="22" idx="1"/>
          <a:endCxn id="24" idx="6"/>
        </xdr:cNvCxnSpPr>
      </xdr:nvCxnSpPr>
      <xdr:spPr bwMode="auto">
        <a:xfrm flipH="1">
          <a:off x="2114550" y="3838575"/>
          <a:ext cx="2838450" cy="19716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76200</xdr:colOff>
      <xdr:row>16</xdr:row>
      <xdr:rowOff>104775</xdr:rowOff>
    </xdr:from>
    <xdr:to>
      <xdr:col>6</xdr:col>
      <xdr:colOff>1762125</xdr:colOff>
      <xdr:row>18</xdr:row>
      <xdr:rowOff>161924</xdr:rowOff>
    </xdr:to>
    <xdr:sp macro="" textlink="">
      <xdr:nvSpPr>
        <xdr:cNvPr id="22" name="テキスト ボックス 21">
          <a:extLst>
            <a:ext uri="{FF2B5EF4-FFF2-40B4-BE49-F238E27FC236}">
              <a16:creationId xmlns:a16="http://schemas.microsoft.com/office/drawing/2014/main" id="{00000000-0008-0000-0900-000016000000}"/>
            </a:ext>
          </a:extLst>
        </xdr:cNvPr>
        <xdr:cNvSpPr txBox="1"/>
      </xdr:nvSpPr>
      <xdr:spPr>
        <a:xfrm>
          <a:off x="4953000" y="3562350"/>
          <a:ext cx="1685925" cy="552449"/>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solidFill>
                <a:srgbClr val="0000FF"/>
              </a:solidFill>
            </a:rPr>
            <a:t>各費目の「計」欄は表示すること。</a:t>
          </a:r>
        </a:p>
      </xdr:txBody>
    </xdr:sp>
    <xdr:clientData/>
  </xdr:twoCellAnchor>
  <xdr:twoCellAnchor>
    <xdr:from>
      <xdr:col>0</xdr:col>
      <xdr:colOff>438150</xdr:colOff>
      <xdr:row>14</xdr:row>
      <xdr:rowOff>238126</xdr:rowOff>
    </xdr:from>
    <xdr:to>
      <xdr:col>1</xdr:col>
      <xdr:colOff>1571625</xdr:colOff>
      <xdr:row>16</xdr:row>
      <xdr:rowOff>28576</xdr:rowOff>
    </xdr:to>
    <xdr:sp macro="" textlink="">
      <xdr:nvSpPr>
        <xdr:cNvPr id="23" name="円/楕円 25">
          <a:extLst>
            <a:ext uri="{FF2B5EF4-FFF2-40B4-BE49-F238E27FC236}">
              <a16:creationId xmlns:a16="http://schemas.microsoft.com/office/drawing/2014/main" id="{00000000-0008-0000-0900-000017000000}"/>
            </a:ext>
          </a:extLst>
        </xdr:cNvPr>
        <xdr:cNvSpPr/>
      </xdr:nvSpPr>
      <xdr:spPr>
        <a:xfrm>
          <a:off x="438150" y="3200401"/>
          <a:ext cx="1628775" cy="285750"/>
        </a:xfrm>
        <a:prstGeom prst="ellipse">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485775</xdr:colOff>
      <xdr:row>24</xdr:row>
      <xdr:rowOff>219075</xdr:rowOff>
    </xdr:from>
    <xdr:to>
      <xdr:col>1</xdr:col>
      <xdr:colOff>1619250</xdr:colOff>
      <xdr:row>26</xdr:row>
      <xdr:rowOff>28575</xdr:rowOff>
    </xdr:to>
    <xdr:sp macro="" textlink="">
      <xdr:nvSpPr>
        <xdr:cNvPr id="24" name="円/楕円 26">
          <a:extLst>
            <a:ext uri="{FF2B5EF4-FFF2-40B4-BE49-F238E27FC236}">
              <a16:creationId xmlns:a16="http://schemas.microsoft.com/office/drawing/2014/main" id="{00000000-0008-0000-0900-000018000000}"/>
            </a:ext>
          </a:extLst>
        </xdr:cNvPr>
        <xdr:cNvSpPr/>
      </xdr:nvSpPr>
      <xdr:spPr>
        <a:xfrm>
          <a:off x="485775" y="5657850"/>
          <a:ext cx="1628775" cy="304800"/>
        </a:xfrm>
        <a:prstGeom prst="ellipse">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1571625</xdr:colOff>
      <xdr:row>15</xdr:row>
      <xdr:rowOff>133350</xdr:rowOff>
    </xdr:from>
    <xdr:to>
      <xdr:col>6</xdr:col>
      <xdr:colOff>76200</xdr:colOff>
      <xdr:row>17</xdr:row>
      <xdr:rowOff>133350</xdr:rowOff>
    </xdr:to>
    <xdr:cxnSp macro="">
      <xdr:nvCxnSpPr>
        <xdr:cNvPr id="25" name="直線矢印コネクタ 21">
          <a:extLst>
            <a:ext uri="{FF2B5EF4-FFF2-40B4-BE49-F238E27FC236}">
              <a16:creationId xmlns:a16="http://schemas.microsoft.com/office/drawing/2014/main" id="{00000000-0008-0000-0900-000019000000}"/>
            </a:ext>
          </a:extLst>
        </xdr:cNvPr>
        <xdr:cNvCxnSpPr>
          <a:cxnSpLocks noChangeShapeType="1"/>
          <a:stCxn id="22" idx="1"/>
          <a:endCxn id="23" idx="6"/>
        </xdr:cNvCxnSpPr>
      </xdr:nvCxnSpPr>
      <xdr:spPr bwMode="auto">
        <a:xfrm flipH="1" flipV="1">
          <a:off x="2066925" y="3343275"/>
          <a:ext cx="2886075" cy="495300"/>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304800</xdr:colOff>
      <xdr:row>0</xdr:row>
      <xdr:rowOff>0</xdr:rowOff>
    </xdr:from>
    <xdr:to>
      <xdr:col>6</xdr:col>
      <xdr:colOff>2019301</xdr:colOff>
      <xdr:row>2</xdr:row>
      <xdr:rowOff>123825</xdr:rowOff>
    </xdr:to>
    <xdr:sp macro="" textlink="">
      <xdr:nvSpPr>
        <xdr:cNvPr id="26" name="テキスト ボックス 25">
          <a:extLst>
            <a:ext uri="{FF2B5EF4-FFF2-40B4-BE49-F238E27FC236}">
              <a16:creationId xmlns:a16="http://schemas.microsoft.com/office/drawing/2014/main" id="{00000000-0008-0000-0900-00001A000000}"/>
            </a:ext>
          </a:extLst>
        </xdr:cNvPr>
        <xdr:cNvSpPr txBox="1"/>
      </xdr:nvSpPr>
      <xdr:spPr>
        <a:xfrm>
          <a:off x="5181600" y="0"/>
          <a:ext cx="1714501"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800" b="1"/>
            <a:t>（パターン　４）</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記載例（土木）</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16500" name="グループ化 10">
          <a:extLst>
            <a:ext uri="{FF2B5EF4-FFF2-40B4-BE49-F238E27FC236}">
              <a16:creationId xmlns:a16="http://schemas.microsoft.com/office/drawing/2014/main" id="{00000000-0008-0000-0100-000074400000}"/>
            </a:ext>
          </a:extLst>
        </xdr:cNvPr>
        <xdr:cNvGrpSpPr>
          <a:grpSpLocks/>
        </xdr:cNvGrpSpPr>
      </xdr:nvGrpSpPr>
      <xdr:grpSpPr bwMode="auto">
        <a:xfrm>
          <a:off x="4895850" y="9763125"/>
          <a:ext cx="1533525" cy="27622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438150</xdr:colOff>
      <xdr:row>27</xdr:row>
      <xdr:rowOff>190501</xdr:rowOff>
    </xdr:from>
    <xdr:ext cx="1466849" cy="447674"/>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314950" y="6372226"/>
          <a:ext cx="1466849" cy="44767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300"/>
            </a:lnSpc>
          </a:pPr>
          <a:r>
            <a:rPr kumimoji="1" lang="ja-JP" altLang="en-US" sz="1100">
              <a:solidFill>
                <a:srgbClr val="FF0000"/>
              </a:solidFill>
            </a:rPr>
            <a:t>工事費内訳書（詳細）から転記してください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5</xdr:col>
      <xdr:colOff>495300</xdr:colOff>
      <xdr:row>7</xdr:row>
      <xdr:rowOff>161925</xdr:rowOff>
    </xdr:from>
    <xdr:to>
      <xdr:col>6</xdr:col>
      <xdr:colOff>1924050</xdr:colOff>
      <xdr:row>8</xdr:row>
      <xdr:rowOff>209042</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bwMode="auto">
        <a:xfrm>
          <a:off x="4867275" y="1466850"/>
          <a:ext cx="1933575" cy="27571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電子入札の場合は必要なし</a:t>
          </a:r>
        </a:p>
      </xdr:txBody>
    </xdr:sp>
    <xdr:clientData/>
  </xdr:twoCellAnchor>
  <xdr:twoCellAnchor>
    <xdr:from>
      <xdr:col>6</xdr:col>
      <xdr:colOff>1323975</xdr:colOff>
      <xdr:row>7</xdr:row>
      <xdr:rowOff>9525</xdr:rowOff>
    </xdr:from>
    <xdr:to>
      <xdr:col>6</xdr:col>
      <xdr:colOff>1485900</xdr:colOff>
      <xdr:row>7</xdr:row>
      <xdr:rowOff>142875</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bwMode="auto">
        <a:xfrm flipV="1">
          <a:off x="6200775" y="1304925"/>
          <a:ext cx="161925" cy="1333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381000</xdr:colOff>
      <xdr:row>0</xdr:row>
      <xdr:rowOff>114300</xdr:rowOff>
    </xdr:from>
    <xdr:to>
      <xdr:col>6</xdr:col>
      <xdr:colOff>781050</xdr:colOff>
      <xdr:row>43</xdr:row>
      <xdr:rowOff>47625</xdr:rowOff>
    </xdr:to>
    <xdr:grpSp>
      <xdr:nvGrpSpPr>
        <xdr:cNvPr id="16506" name="グループ化 72">
          <a:extLst>
            <a:ext uri="{FF2B5EF4-FFF2-40B4-BE49-F238E27FC236}">
              <a16:creationId xmlns:a16="http://schemas.microsoft.com/office/drawing/2014/main" id="{00000000-0008-0000-0100-00007A400000}"/>
            </a:ext>
          </a:extLst>
        </xdr:cNvPr>
        <xdr:cNvGrpSpPr>
          <a:grpSpLocks/>
        </xdr:cNvGrpSpPr>
      </xdr:nvGrpSpPr>
      <xdr:grpSpPr bwMode="auto">
        <a:xfrm>
          <a:off x="381000" y="114300"/>
          <a:ext cx="5276850" cy="10077450"/>
          <a:chOff x="381000" y="114300"/>
          <a:chExt cx="5276851" cy="10077450"/>
        </a:xfrm>
      </xdr:grpSpPr>
      <xdr:sp macro="" textlink="">
        <xdr:nvSpPr>
          <xdr:cNvPr id="16507" name="角丸四角形 73">
            <a:extLst>
              <a:ext uri="{FF2B5EF4-FFF2-40B4-BE49-F238E27FC236}">
                <a16:creationId xmlns:a16="http://schemas.microsoft.com/office/drawing/2014/main" id="{00000000-0008-0000-0100-00007B40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508" name="角丸四角形 24">
            <a:extLst>
              <a:ext uri="{FF2B5EF4-FFF2-40B4-BE49-F238E27FC236}">
                <a16:creationId xmlns:a16="http://schemas.microsoft.com/office/drawing/2014/main" id="{00000000-0008-0000-0100-00007C40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市工事担当課が記入</a:t>
            </a:r>
          </a:p>
        </xdr:txBody>
      </xdr:sp>
      <xdr:cxnSp macro="">
        <xdr:nvCxnSpPr>
          <xdr:cNvPr id="16510" name="直線矢印コネクタ 19">
            <a:extLst>
              <a:ext uri="{FF2B5EF4-FFF2-40B4-BE49-F238E27FC236}">
                <a16:creationId xmlns:a16="http://schemas.microsoft.com/office/drawing/2014/main" id="{00000000-0008-0000-0100-00007E400000}"/>
              </a:ext>
            </a:extLst>
          </xdr:cNvPr>
          <xdr:cNvCxnSpPr>
            <a:cxnSpLocks noChangeShapeType="1"/>
            <a:stCxn id="76" idx="1"/>
            <a:endCxn id="16507"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16511" name="直線矢印コネクタ 21">
            <a:extLst>
              <a:ext uri="{FF2B5EF4-FFF2-40B4-BE49-F238E27FC236}">
                <a16:creationId xmlns:a16="http://schemas.microsoft.com/office/drawing/2014/main" id="{00000000-0008-0000-0100-00007F40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16512" name="角丸四角形 78">
            <a:extLst>
              <a:ext uri="{FF2B5EF4-FFF2-40B4-BE49-F238E27FC236}">
                <a16:creationId xmlns:a16="http://schemas.microsoft.com/office/drawing/2014/main" id="{00000000-0008-0000-0100-000080400000}"/>
              </a:ext>
            </a:extLst>
          </xdr:cNvPr>
          <xdr:cNvSpPr>
            <a:spLocks noChangeArrowheads="1"/>
          </xdr:cNvSpPr>
        </xdr:nvSpPr>
        <xdr:spPr bwMode="auto">
          <a:xfrm>
            <a:off x="381000" y="285750"/>
            <a:ext cx="2371725" cy="4000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市工事担当課が記入</a:t>
            </a:r>
          </a:p>
        </xdr:txBody>
      </xdr:sp>
      <xdr:cxnSp macro="">
        <xdr:nvCxnSpPr>
          <xdr:cNvPr id="16514" name="直線矢印コネクタ 21">
            <a:extLst>
              <a:ext uri="{FF2B5EF4-FFF2-40B4-BE49-F238E27FC236}">
                <a16:creationId xmlns:a16="http://schemas.microsoft.com/office/drawing/2014/main" id="{00000000-0008-0000-0100-00008240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97" name="テキスト ボックス 96">
          <a:extLst>
            <a:ext uri="{FF2B5EF4-FFF2-40B4-BE49-F238E27FC236}">
              <a16:creationId xmlns:a16="http://schemas.microsoft.com/office/drawing/2014/main" id="{00000000-0008-0000-0200-000061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記載例（建築）</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98" name="円/楕円 97">
          <a:extLst>
            <a:ext uri="{FF2B5EF4-FFF2-40B4-BE49-F238E27FC236}">
              <a16:creationId xmlns:a16="http://schemas.microsoft.com/office/drawing/2014/main" id="{00000000-0008-0000-0200-000062000000}"/>
            </a:ext>
          </a:extLst>
        </xdr:cNvPr>
        <xdr:cNvSpPr/>
      </xdr:nvSpPr>
      <xdr:spPr bwMode="auto">
        <a:xfrm>
          <a:off x="6191250" y="847725"/>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66674</xdr:colOff>
      <xdr:row>14</xdr:row>
      <xdr:rowOff>76200</xdr:rowOff>
    </xdr:from>
    <xdr:to>
      <xdr:col>6</xdr:col>
      <xdr:colOff>438149</xdr:colOff>
      <xdr:row>42</xdr:row>
      <xdr:rowOff>200024</xdr:rowOff>
    </xdr:to>
    <xdr:sp macro="" textlink="">
      <xdr:nvSpPr>
        <xdr:cNvPr id="99" name="右中かっこ 98">
          <a:extLst>
            <a:ext uri="{FF2B5EF4-FFF2-40B4-BE49-F238E27FC236}">
              <a16:creationId xmlns:a16="http://schemas.microsoft.com/office/drawing/2014/main" id="{00000000-0008-0000-0200-000063000000}"/>
            </a:ext>
          </a:extLst>
        </xdr:cNvPr>
        <xdr:cNvSpPr/>
      </xdr:nvSpPr>
      <xdr:spPr>
        <a:xfrm>
          <a:off x="4943474" y="3038475"/>
          <a:ext cx="371475" cy="705802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1400174</xdr:colOff>
      <xdr:row>4</xdr:row>
      <xdr:rowOff>190501</xdr:rowOff>
    </xdr:from>
    <xdr:ext cx="485775" cy="559192"/>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276974" y="857251"/>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5</xdr:col>
      <xdr:colOff>495300</xdr:colOff>
      <xdr:row>7</xdr:row>
      <xdr:rowOff>161925</xdr:rowOff>
    </xdr:from>
    <xdr:to>
      <xdr:col>6</xdr:col>
      <xdr:colOff>1924050</xdr:colOff>
      <xdr:row>8</xdr:row>
      <xdr:rowOff>209042</xdr:rowOff>
    </xdr:to>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bwMode="auto">
        <a:xfrm>
          <a:off x="4867275" y="1466850"/>
          <a:ext cx="1933575" cy="27571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電子入札の場合は必要なし</a:t>
          </a:r>
        </a:p>
      </xdr:txBody>
    </xdr:sp>
    <xdr:clientData/>
  </xdr:twoCellAnchor>
  <xdr:twoCellAnchor>
    <xdr:from>
      <xdr:col>6</xdr:col>
      <xdr:colOff>1323975</xdr:colOff>
      <xdr:row>7</xdr:row>
      <xdr:rowOff>9525</xdr:rowOff>
    </xdr:from>
    <xdr:to>
      <xdr:col>6</xdr:col>
      <xdr:colOff>1485900</xdr:colOff>
      <xdr:row>7</xdr:row>
      <xdr:rowOff>142875</xdr:rowOff>
    </xdr:to>
    <xdr:cxnSp macro="">
      <xdr:nvCxnSpPr>
        <xdr:cNvPr id="102" name="直線矢印コネクタ 101">
          <a:extLst>
            <a:ext uri="{FF2B5EF4-FFF2-40B4-BE49-F238E27FC236}">
              <a16:creationId xmlns:a16="http://schemas.microsoft.com/office/drawing/2014/main" id="{00000000-0008-0000-0200-000066000000}"/>
            </a:ext>
          </a:extLst>
        </xdr:cNvPr>
        <xdr:cNvCxnSpPr/>
      </xdr:nvCxnSpPr>
      <xdr:spPr bwMode="auto">
        <a:xfrm flipV="1">
          <a:off x="6200775" y="1314450"/>
          <a:ext cx="161925" cy="1333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381000</xdr:colOff>
      <xdr:row>0</xdr:row>
      <xdr:rowOff>114300</xdr:rowOff>
    </xdr:from>
    <xdr:to>
      <xdr:col>6</xdr:col>
      <xdr:colOff>781050</xdr:colOff>
      <xdr:row>43</xdr:row>
      <xdr:rowOff>47625</xdr:rowOff>
    </xdr:to>
    <xdr:grpSp>
      <xdr:nvGrpSpPr>
        <xdr:cNvPr id="7745" name="グループ化 14">
          <a:extLst>
            <a:ext uri="{FF2B5EF4-FFF2-40B4-BE49-F238E27FC236}">
              <a16:creationId xmlns:a16="http://schemas.microsoft.com/office/drawing/2014/main" id="{00000000-0008-0000-0200-0000411E0000}"/>
            </a:ext>
          </a:extLst>
        </xdr:cNvPr>
        <xdr:cNvGrpSpPr>
          <a:grpSpLocks/>
        </xdr:cNvGrpSpPr>
      </xdr:nvGrpSpPr>
      <xdr:grpSpPr bwMode="auto">
        <a:xfrm>
          <a:off x="381000" y="114300"/>
          <a:ext cx="5276850" cy="10077450"/>
          <a:chOff x="381000" y="114300"/>
          <a:chExt cx="5276851" cy="10077450"/>
        </a:xfrm>
      </xdr:grpSpPr>
      <xdr:sp macro="" textlink="">
        <xdr:nvSpPr>
          <xdr:cNvPr id="104" name="角丸四角形 103">
            <a:extLst>
              <a:ext uri="{FF2B5EF4-FFF2-40B4-BE49-F238E27FC236}">
                <a16:creationId xmlns:a16="http://schemas.microsoft.com/office/drawing/2014/main" id="{00000000-0008-0000-0200-000068000000}"/>
              </a:ext>
            </a:extLst>
          </xdr:cNvPr>
          <xdr:cNvSpPr/>
        </xdr:nvSpPr>
        <xdr:spPr>
          <a:xfrm>
            <a:off x="1276350" y="1781175"/>
            <a:ext cx="2200275" cy="552450"/>
          </a:xfrm>
          <a:prstGeom prst="roundRect">
            <a:avLst/>
          </a:prstGeom>
          <a:no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751" name="角丸四角形 24">
            <a:extLst>
              <a:ext uri="{FF2B5EF4-FFF2-40B4-BE49-F238E27FC236}">
                <a16:creationId xmlns:a16="http://schemas.microsoft.com/office/drawing/2014/main" id="{00000000-0008-0000-0200-0000471E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bwMode="auto">
          <a:xfrm>
            <a:off x="4114801" y="1952625"/>
            <a:ext cx="1543050" cy="276225"/>
          </a:xfrm>
          <a:prstGeom prst="rect">
            <a:avLst/>
          </a:prstGeom>
          <a:solidFill>
            <a:schemeClr val="bg1"/>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市工事担当課が記入</a:t>
            </a:r>
          </a:p>
        </xdr:txBody>
      </xdr:sp>
      <xdr:cxnSp macro="">
        <xdr:nvCxnSpPr>
          <xdr:cNvPr id="7753" name="直線矢印コネクタ 19">
            <a:extLst>
              <a:ext uri="{FF2B5EF4-FFF2-40B4-BE49-F238E27FC236}">
                <a16:creationId xmlns:a16="http://schemas.microsoft.com/office/drawing/2014/main" id="{00000000-0008-0000-0200-0000491E0000}"/>
              </a:ext>
            </a:extLst>
          </xdr:cNvPr>
          <xdr:cNvCxnSpPr>
            <a:cxnSpLocks noChangeShapeType="1"/>
            <a:stCxn id="106" idx="1"/>
            <a:endCxn id="104"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7754" name="直線矢印コネクタ 21">
            <a:extLst>
              <a:ext uri="{FF2B5EF4-FFF2-40B4-BE49-F238E27FC236}">
                <a16:creationId xmlns:a16="http://schemas.microsoft.com/office/drawing/2014/main" id="{00000000-0008-0000-0200-00004A1E0000}"/>
              </a:ext>
            </a:extLst>
          </xdr:cNvPr>
          <xdr:cNvCxnSpPr>
            <a:cxnSpLocks noChangeShapeType="1"/>
            <a:stCxn id="10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109" name="角丸四角形 108">
            <a:extLst>
              <a:ext uri="{FF2B5EF4-FFF2-40B4-BE49-F238E27FC236}">
                <a16:creationId xmlns:a16="http://schemas.microsoft.com/office/drawing/2014/main" id="{00000000-0008-0000-0200-00006D000000}"/>
              </a:ext>
            </a:extLst>
          </xdr:cNvPr>
          <xdr:cNvSpPr/>
        </xdr:nvSpPr>
        <xdr:spPr>
          <a:xfrm>
            <a:off x="381000" y="285750"/>
            <a:ext cx="2371725" cy="400050"/>
          </a:xfrm>
          <a:prstGeom prst="roundRect">
            <a:avLst/>
          </a:prstGeom>
          <a:no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bwMode="auto">
          <a:xfrm>
            <a:off x="2981325" y="114300"/>
            <a:ext cx="1543050" cy="276225"/>
          </a:xfrm>
          <a:prstGeom prst="rect">
            <a:avLst/>
          </a:prstGeom>
          <a:solidFill>
            <a:schemeClr val="bg1"/>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市工事担当課が記入</a:t>
            </a:r>
          </a:p>
        </xdr:txBody>
      </xdr:sp>
      <xdr:cxnSp macro="">
        <xdr:nvCxnSpPr>
          <xdr:cNvPr id="7757" name="直線矢印コネクタ 21">
            <a:extLst>
              <a:ext uri="{FF2B5EF4-FFF2-40B4-BE49-F238E27FC236}">
                <a16:creationId xmlns:a16="http://schemas.microsoft.com/office/drawing/2014/main" id="{00000000-0008-0000-0200-00004D1E0000}"/>
              </a:ext>
            </a:extLst>
          </xdr:cNvPr>
          <xdr:cNvCxnSpPr>
            <a:cxnSpLocks noChangeShapeType="1"/>
            <a:stCxn id="11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oneCellAnchor>
    <xdr:from>
      <xdr:col>6</xdr:col>
      <xdr:colOff>438150</xdr:colOff>
      <xdr:row>27</xdr:row>
      <xdr:rowOff>190500</xdr:rowOff>
    </xdr:from>
    <xdr:ext cx="1466849" cy="447674"/>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5314950" y="6372225"/>
          <a:ext cx="1466849" cy="447674"/>
        </a:xfrm>
        <a:prstGeom prst="rect">
          <a:avLst/>
        </a:prstGeom>
        <a:solidFill>
          <a:sysClr val="window" lastClr="FFFFFF"/>
        </a:solidFill>
        <a:ln>
          <a:solidFill>
            <a:srgbClr val="FF0000"/>
          </a:solidFill>
        </a:ln>
        <a:effectLst/>
      </xdr:spPr>
      <xdr:txBody>
        <a:bodyPr vertOverflow="clip" horzOverflow="clip" wrap="square" rtlCol="0" anchor="ctr" anchorCtr="1">
          <a:noAutofit/>
        </a:bodyPr>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工事費内訳書（詳細）から転記してください</a:t>
          </a:r>
        </a:p>
      </xdr:txBody>
    </xdr:sp>
    <xdr:clientData/>
  </xdr:oneCellAnchor>
  <xdr:twoCellAnchor>
    <xdr:from>
      <xdr:col>6</xdr:col>
      <xdr:colOff>19050</xdr:colOff>
      <xdr:row>41</xdr:row>
      <xdr:rowOff>114300</xdr:rowOff>
    </xdr:from>
    <xdr:to>
      <xdr:col>6</xdr:col>
      <xdr:colOff>1552575</xdr:colOff>
      <xdr:row>42</xdr:row>
      <xdr:rowOff>142875</xdr:rowOff>
    </xdr:to>
    <xdr:grpSp>
      <xdr:nvGrpSpPr>
        <xdr:cNvPr id="7747" name="グループ化 10">
          <a:extLst>
            <a:ext uri="{FF2B5EF4-FFF2-40B4-BE49-F238E27FC236}">
              <a16:creationId xmlns:a16="http://schemas.microsoft.com/office/drawing/2014/main" id="{00000000-0008-0000-0200-0000431E0000}"/>
            </a:ext>
          </a:extLst>
        </xdr:cNvPr>
        <xdr:cNvGrpSpPr>
          <a:grpSpLocks/>
        </xdr:cNvGrpSpPr>
      </xdr:nvGrpSpPr>
      <xdr:grpSpPr bwMode="auto">
        <a:xfrm>
          <a:off x="4895850" y="9763125"/>
          <a:ext cx="1533525" cy="276225"/>
          <a:chOff x="1973964" y="313185"/>
          <a:chExt cx="1477955" cy="279843"/>
        </a:xfrm>
      </xdr:grpSpPr>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2341158" y="313185"/>
            <a:ext cx="1110761" cy="279843"/>
          </a:xfrm>
          <a:prstGeom prst="rect">
            <a:avLst/>
          </a:prstGeom>
          <a:solidFill>
            <a:sysClr val="window" lastClr="FFFFFF"/>
          </a:solidFill>
          <a:ln>
            <a:solidFill>
              <a:srgbClr val="FF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入札書と同額</a:t>
            </a:r>
          </a:p>
        </xdr:txBody>
      </xdr:sp>
      <xdr:cxnSp macro="">
        <xdr:nvCxnSpPr>
          <xdr:cNvPr id="7749" name="直線矢印コネクタ 29">
            <a:extLst>
              <a:ext uri="{FF2B5EF4-FFF2-40B4-BE49-F238E27FC236}">
                <a16:creationId xmlns:a16="http://schemas.microsoft.com/office/drawing/2014/main" id="{00000000-0008-0000-0200-0000451E0000}"/>
              </a:ext>
            </a:extLst>
          </xdr:cNvPr>
          <xdr:cNvCxnSpPr>
            <a:cxnSpLocks noChangeShapeType="1"/>
            <a:stCxn id="114" idx="1"/>
          </xdr:cNvCxnSpPr>
        </xdr:nvCxnSpPr>
        <xdr:spPr bwMode="auto">
          <a:xfrm flipH="1">
            <a:off x="1973964" y="457931"/>
            <a:ext cx="367194" cy="96498"/>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6</xdr:col>
      <xdr:colOff>533400</xdr:colOff>
      <xdr:row>32</xdr:row>
      <xdr:rowOff>228600</xdr:rowOff>
    </xdr:from>
    <xdr:to>
      <xdr:col>6</xdr:col>
      <xdr:colOff>1933575</xdr:colOff>
      <xdr:row>37</xdr:row>
      <xdr:rowOff>9525</xdr:rowOff>
    </xdr:to>
    <xdr:grpSp>
      <xdr:nvGrpSpPr>
        <xdr:cNvPr id="22" name="グループ化 10">
          <a:extLst>
            <a:ext uri="{FF2B5EF4-FFF2-40B4-BE49-F238E27FC236}">
              <a16:creationId xmlns:a16="http://schemas.microsoft.com/office/drawing/2014/main" id="{BA453DE3-A95F-4A5B-A0A9-065E88F89851}"/>
            </a:ext>
          </a:extLst>
        </xdr:cNvPr>
        <xdr:cNvGrpSpPr>
          <a:grpSpLocks/>
        </xdr:cNvGrpSpPr>
      </xdr:nvGrpSpPr>
      <xdr:grpSpPr bwMode="auto">
        <a:xfrm>
          <a:off x="5410200" y="7648575"/>
          <a:ext cx="1400175" cy="1019175"/>
          <a:chOff x="2102482" y="-111405"/>
          <a:chExt cx="1349437" cy="1032525"/>
        </a:xfrm>
      </xdr:grpSpPr>
      <xdr:sp macro="" textlink="">
        <xdr:nvSpPr>
          <xdr:cNvPr id="23" name="テキスト ボックス 22">
            <a:extLst>
              <a:ext uri="{FF2B5EF4-FFF2-40B4-BE49-F238E27FC236}">
                <a16:creationId xmlns:a16="http://schemas.microsoft.com/office/drawing/2014/main" id="{90FEA335-D9FD-44FC-8F27-089CFB389FB7}"/>
              </a:ext>
            </a:extLst>
          </xdr:cNvPr>
          <xdr:cNvSpPr txBox="1"/>
        </xdr:nvSpPr>
        <xdr:spPr>
          <a:xfrm>
            <a:off x="2341158" y="-111405"/>
            <a:ext cx="1110761" cy="704433"/>
          </a:xfrm>
          <a:prstGeom prst="rect">
            <a:avLst/>
          </a:prstGeom>
          <a:solidFill>
            <a:sysClr val="window" lastClr="FFFFFF"/>
          </a:solidFill>
          <a:ln>
            <a:solidFill>
              <a:srgbClr val="FF0000"/>
            </a:solidFill>
          </a:ln>
          <a:effectLst/>
        </xdr:spPr>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積上げ分がある場合に記載</a:t>
            </a:r>
          </a:p>
        </xdr:txBody>
      </xdr:sp>
      <xdr:cxnSp macro="">
        <xdr:nvCxnSpPr>
          <xdr:cNvPr id="24" name="直線矢印コネクタ 29">
            <a:extLst>
              <a:ext uri="{FF2B5EF4-FFF2-40B4-BE49-F238E27FC236}">
                <a16:creationId xmlns:a16="http://schemas.microsoft.com/office/drawing/2014/main" id="{1B4E98DA-BEF0-4253-8286-3B1AF161DE58}"/>
              </a:ext>
            </a:extLst>
          </xdr:cNvPr>
          <xdr:cNvCxnSpPr>
            <a:cxnSpLocks noChangeShapeType="1"/>
            <a:stCxn id="23" idx="1"/>
          </xdr:cNvCxnSpPr>
        </xdr:nvCxnSpPr>
        <xdr:spPr bwMode="auto">
          <a:xfrm flipH="1">
            <a:off x="2102482" y="240812"/>
            <a:ext cx="238676" cy="680308"/>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409575</xdr:colOff>
      <xdr:row>4</xdr:row>
      <xdr:rowOff>131669</xdr:rowOff>
    </xdr:from>
    <xdr:ext cx="1933576" cy="425822"/>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409575" y="798419"/>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記載例（水道）</a:t>
          </a:r>
        </a:p>
      </xdr:txBody>
    </xdr:sp>
    <xdr:clientData/>
  </xdr:oneCellAnchor>
  <xdr:twoCellAnchor>
    <xdr:from>
      <xdr:col>6</xdr:col>
      <xdr:colOff>1339102</xdr:colOff>
      <xdr:row>4</xdr:row>
      <xdr:rowOff>207869</xdr:rowOff>
    </xdr:from>
    <xdr:to>
      <xdr:col>6</xdr:col>
      <xdr:colOff>2015377</xdr:colOff>
      <xdr:row>7</xdr:row>
      <xdr:rowOff>126626</xdr:rowOff>
    </xdr:to>
    <xdr:sp macro="" textlink="">
      <xdr:nvSpPr>
        <xdr:cNvPr id="23" name="円/楕円 22">
          <a:extLst>
            <a:ext uri="{FF2B5EF4-FFF2-40B4-BE49-F238E27FC236}">
              <a16:creationId xmlns:a16="http://schemas.microsoft.com/office/drawing/2014/main" id="{00000000-0008-0000-0300-000017000000}"/>
            </a:ext>
          </a:extLst>
        </xdr:cNvPr>
        <xdr:cNvSpPr/>
      </xdr:nvSpPr>
      <xdr:spPr bwMode="auto">
        <a:xfrm>
          <a:off x="6835027" y="874619"/>
          <a:ext cx="676275" cy="556932"/>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47625</xdr:colOff>
      <xdr:row>41</xdr:row>
      <xdr:rowOff>85725</xdr:rowOff>
    </xdr:from>
    <xdr:to>
      <xdr:col>6</xdr:col>
      <xdr:colOff>1581150</xdr:colOff>
      <xdr:row>42</xdr:row>
      <xdr:rowOff>114300</xdr:rowOff>
    </xdr:to>
    <xdr:grpSp>
      <xdr:nvGrpSpPr>
        <xdr:cNvPr id="8681" name="グループ化 10">
          <a:extLst>
            <a:ext uri="{FF2B5EF4-FFF2-40B4-BE49-F238E27FC236}">
              <a16:creationId xmlns:a16="http://schemas.microsoft.com/office/drawing/2014/main" id="{00000000-0008-0000-0300-0000E9210000}"/>
            </a:ext>
          </a:extLst>
        </xdr:cNvPr>
        <xdr:cNvGrpSpPr>
          <a:grpSpLocks/>
        </xdr:cNvGrpSpPr>
      </xdr:nvGrpSpPr>
      <xdr:grpSpPr bwMode="auto">
        <a:xfrm>
          <a:off x="4924425" y="9734550"/>
          <a:ext cx="1533525" cy="276225"/>
          <a:chOff x="1973964" y="313185"/>
          <a:chExt cx="1477955" cy="279843"/>
        </a:xfrm>
      </xdr:grpSpPr>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26" name="直線矢印コネクタ 25">
            <a:extLst>
              <a:ext uri="{FF2B5EF4-FFF2-40B4-BE49-F238E27FC236}">
                <a16:creationId xmlns:a16="http://schemas.microsoft.com/office/drawing/2014/main" id="{00000000-0008-0000-0300-00001A000000}"/>
              </a:ext>
            </a:extLst>
          </xdr:cNvPr>
          <xdr:cNvCxnSpPr>
            <a:stCxn id="25"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91326</xdr:colOff>
      <xdr:row>14</xdr:row>
      <xdr:rowOff>106456</xdr:rowOff>
    </xdr:from>
    <xdr:to>
      <xdr:col>6</xdr:col>
      <xdr:colOff>409575</xdr:colOff>
      <xdr:row>42</xdr:row>
      <xdr:rowOff>167526</xdr:rowOff>
    </xdr:to>
    <xdr:sp macro="" textlink="">
      <xdr:nvSpPr>
        <xdr:cNvPr id="27" name="右中かっこ 26">
          <a:extLst>
            <a:ext uri="{FF2B5EF4-FFF2-40B4-BE49-F238E27FC236}">
              <a16:creationId xmlns:a16="http://schemas.microsoft.com/office/drawing/2014/main" id="{00000000-0008-0000-0300-00001B000000}"/>
            </a:ext>
          </a:extLst>
        </xdr:cNvPr>
        <xdr:cNvSpPr/>
      </xdr:nvSpPr>
      <xdr:spPr>
        <a:xfrm>
          <a:off x="5587251" y="3068731"/>
          <a:ext cx="318249" cy="6995270"/>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405653</xdr:colOff>
      <xdr:row>27</xdr:row>
      <xdr:rowOff>182096</xdr:rowOff>
    </xdr:from>
    <xdr:ext cx="1470772" cy="446554"/>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5901578" y="6363821"/>
          <a:ext cx="1470772" cy="44655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300"/>
            </a:lnSpc>
          </a:pPr>
          <a:r>
            <a:rPr kumimoji="1" lang="ja-JP" altLang="en-US" sz="1100">
              <a:solidFill>
                <a:srgbClr val="FF0000"/>
              </a:solidFill>
            </a:rPr>
            <a:t>工事費内訳書（詳細）から転記してください</a:t>
          </a:r>
        </a:p>
      </xdr:txBody>
    </xdr:sp>
    <xdr:clientData/>
  </xdr:oneCellAnchor>
  <xdr:oneCellAnchor>
    <xdr:from>
      <xdr:col>6</xdr:col>
      <xdr:colOff>1424826</xdr:colOff>
      <xdr:row>5</xdr:row>
      <xdr:rowOff>7845</xdr:rowOff>
    </xdr:from>
    <xdr:ext cx="485775" cy="559192"/>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6920751" y="884145"/>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6</xdr:col>
      <xdr:colOff>16249</xdr:colOff>
      <xdr:row>7</xdr:row>
      <xdr:rowOff>212351</xdr:rowOff>
    </xdr:from>
    <xdr:to>
      <xdr:col>6</xdr:col>
      <xdr:colOff>1948702</xdr:colOff>
      <xdr:row>8</xdr:row>
      <xdr:rowOff>250504</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bwMode="auto">
        <a:xfrm>
          <a:off x="5512174" y="1517276"/>
          <a:ext cx="1932453" cy="266753"/>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電子入札の場合は必要なし</a:t>
          </a:r>
        </a:p>
      </xdr:txBody>
    </xdr:sp>
    <xdr:clientData/>
  </xdr:twoCellAnchor>
  <xdr:twoCellAnchor>
    <xdr:from>
      <xdr:col>6</xdr:col>
      <xdr:colOff>1348627</xdr:colOff>
      <xdr:row>7</xdr:row>
      <xdr:rowOff>54909</xdr:rowOff>
    </xdr:from>
    <xdr:to>
      <xdr:col>6</xdr:col>
      <xdr:colOff>1510552</xdr:colOff>
      <xdr:row>7</xdr:row>
      <xdr:rowOff>193301</xdr:rowOff>
    </xdr:to>
    <xdr:cxnSp macro="">
      <xdr:nvCxnSpPr>
        <xdr:cNvPr id="31" name="直線矢印コネクタ 30">
          <a:extLst>
            <a:ext uri="{FF2B5EF4-FFF2-40B4-BE49-F238E27FC236}">
              <a16:creationId xmlns:a16="http://schemas.microsoft.com/office/drawing/2014/main" id="{00000000-0008-0000-0300-00001F000000}"/>
            </a:ext>
          </a:extLst>
        </xdr:cNvPr>
        <xdr:cNvCxnSpPr/>
      </xdr:nvCxnSpPr>
      <xdr:spPr bwMode="auto">
        <a:xfrm flipV="1">
          <a:off x="6844552" y="1359834"/>
          <a:ext cx="161925" cy="138392"/>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833717</xdr:colOff>
      <xdr:row>9</xdr:row>
      <xdr:rowOff>22412</xdr:rowOff>
    </xdr:from>
    <xdr:to>
      <xdr:col>4</xdr:col>
      <xdr:colOff>129987</xdr:colOff>
      <xdr:row>11</xdr:row>
      <xdr:rowOff>104214</xdr:rowOff>
    </xdr:to>
    <xdr:sp macro="" textlink="">
      <xdr:nvSpPr>
        <xdr:cNvPr id="32" name="角丸四角形 31">
          <a:extLst>
            <a:ext uri="{FF2B5EF4-FFF2-40B4-BE49-F238E27FC236}">
              <a16:creationId xmlns:a16="http://schemas.microsoft.com/office/drawing/2014/main" id="{00000000-0008-0000-0300-000020000000}"/>
            </a:ext>
          </a:extLst>
        </xdr:cNvPr>
        <xdr:cNvSpPr/>
      </xdr:nvSpPr>
      <xdr:spPr>
        <a:xfrm>
          <a:off x="1329017" y="1822637"/>
          <a:ext cx="2801470" cy="539002"/>
        </a:xfrm>
        <a:prstGeom prst="roundRect">
          <a:avLst/>
        </a:prstGeom>
        <a:no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428625</xdr:colOff>
      <xdr:row>12</xdr:row>
      <xdr:rowOff>209550</xdr:rowOff>
    </xdr:from>
    <xdr:to>
      <xdr:col>4</xdr:col>
      <xdr:colOff>66675</xdr:colOff>
      <xdr:row>43</xdr:row>
      <xdr:rowOff>47625</xdr:rowOff>
    </xdr:to>
    <xdr:sp macro="" textlink="">
      <xdr:nvSpPr>
        <xdr:cNvPr id="8688" name="角丸四角形 24">
          <a:extLst>
            <a:ext uri="{FF2B5EF4-FFF2-40B4-BE49-F238E27FC236}">
              <a16:creationId xmlns:a16="http://schemas.microsoft.com/office/drawing/2014/main" id="{00000000-0008-0000-0300-0000F0210000}"/>
            </a:ext>
          </a:extLst>
        </xdr:cNvPr>
        <xdr:cNvSpPr>
          <a:spLocks noChangeArrowheads="1"/>
        </xdr:cNvSpPr>
      </xdr:nvSpPr>
      <xdr:spPr bwMode="auto">
        <a:xfrm>
          <a:off x="428625" y="2676525"/>
          <a:ext cx="3019425" cy="7515225"/>
        </a:xfrm>
        <a:prstGeom prst="roundRect">
          <a:avLst>
            <a:gd name="adj" fmla="val 56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653864</xdr:colOff>
      <xdr:row>9</xdr:row>
      <xdr:rowOff>133911</xdr:rowOff>
    </xdr:from>
    <xdr:to>
      <xdr:col>6</xdr:col>
      <xdr:colOff>691403</xdr:colOff>
      <xdr:row>10</xdr:row>
      <xdr:rowOff>178786</xdr:rowOff>
    </xdr:to>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bwMode="auto">
        <a:xfrm>
          <a:off x="4654364" y="1934136"/>
          <a:ext cx="1532964" cy="273475"/>
        </a:xfrm>
        <a:prstGeom prst="rect">
          <a:avLst/>
        </a:prstGeom>
        <a:solidFill>
          <a:schemeClr val="bg1"/>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市工事担当課が記入</a:t>
          </a:r>
        </a:p>
      </xdr:txBody>
    </xdr:sp>
    <xdr:clientData/>
  </xdr:twoCellAnchor>
  <xdr:twoCellAnchor>
    <xdr:from>
      <xdr:col>4</xdr:col>
      <xdr:colOff>133350</xdr:colOff>
      <xdr:row>10</xdr:row>
      <xdr:rowOff>38100</xdr:rowOff>
    </xdr:from>
    <xdr:to>
      <xdr:col>4</xdr:col>
      <xdr:colOff>657225</xdr:colOff>
      <xdr:row>10</xdr:row>
      <xdr:rowOff>66675</xdr:rowOff>
    </xdr:to>
    <xdr:cxnSp macro="">
      <xdr:nvCxnSpPr>
        <xdr:cNvPr id="8690" name="直線矢印コネクタ 21">
          <a:extLst>
            <a:ext uri="{FF2B5EF4-FFF2-40B4-BE49-F238E27FC236}">
              <a16:creationId xmlns:a16="http://schemas.microsoft.com/office/drawing/2014/main" id="{00000000-0008-0000-0300-0000F2210000}"/>
            </a:ext>
          </a:extLst>
        </xdr:cNvPr>
        <xdr:cNvCxnSpPr>
          <a:cxnSpLocks noChangeShapeType="1"/>
          <a:stCxn id="34" idx="1"/>
          <a:endCxn id="32" idx="3"/>
        </xdr:cNvCxnSpPr>
      </xdr:nvCxnSpPr>
      <xdr:spPr bwMode="auto">
        <a:xfrm flipH="1">
          <a:off x="3514725" y="2066925"/>
          <a:ext cx="5238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57150</xdr:colOff>
      <xdr:row>10</xdr:row>
      <xdr:rowOff>38100</xdr:rowOff>
    </xdr:from>
    <xdr:to>
      <xdr:col>4</xdr:col>
      <xdr:colOff>657225</xdr:colOff>
      <xdr:row>13</xdr:row>
      <xdr:rowOff>152400</xdr:rowOff>
    </xdr:to>
    <xdr:cxnSp macro="">
      <xdr:nvCxnSpPr>
        <xdr:cNvPr id="8691" name="直線矢印コネクタ 27">
          <a:extLst>
            <a:ext uri="{FF2B5EF4-FFF2-40B4-BE49-F238E27FC236}">
              <a16:creationId xmlns:a16="http://schemas.microsoft.com/office/drawing/2014/main" id="{00000000-0008-0000-0300-0000F3210000}"/>
            </a:ext>
          </a:extLst>
        </xdr:cNvPr>
        <xdr:cNvCxnSpPr>
          <a:cxnSpLocks noChangeShapeType="1"/>
          <a:stCxn id="34" idx="1"/>
        </xdr:cNvCxnSpPr>
      </xdr:nvCxnSpPr>
      <xdr:spPr bwMode="auto">
        <a:xfrm flipH="1">
          <a:off x="3438525" y="2066925"/>
          <a:ext cx="600075" cy="800100"/>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0</xdr:col>
      <xdr:colOff>400050</xdr:colOff>
      <xdr:row>2</xdr:row>
      <xdr:rowOff>32497</xdr:rowOff>
    </xdr:from>
    <xdr:to>
      <xdr:col>2</xdr:col>
      <xdr:colOff>64433</xdr:colOff>
      <xdr:row>4</xdr:row>
      <xdr:rowOff>55469</xdr:rowOff>
    </xdr:to>
    <xdr:sp macro="" textlink="">
      <xdr:nvSpPr>
        <xdr:cNvPr id="39" name="角丸四角形 38">
          <a:extLst>
            <a:ext uri="{FF2B5EF4-FFF2-40B4-BE49-F238E27FC236}">
              <a16:creationId xmlns:a16="http://schemas.microsoft.com/office/drawing/2014/main" id="{00000000-0008-0000-0300-000027000000}"/>
            </a:ext>
          </a:extLst>
        </xdr:cNvPr>
        <xdr:cNvSpPr/>
      </xdr:nvSpPr>
      <xdr:spPr>
        <a:xfrm>
          <a:off x="400050" y="327772"/>
          <a:ext cx="2579033" cy="394447"/>
        </a:xfrm>
        <a:prstGeom prst="roundRect">
          <a:avLst/>
        </a:prstGeom>
        <a:no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159124</xdr:colOff>
      <xdr:row>0</xdr:row>
      <xdr:rowOff>161925</xdr:rowOff>
    </xdr:from>
    <xdr:to>
      <xdr:col>5</xdr:col>
      <xdr:colOff>149599</xdr:colOff>
      <xdr:row>2</xdr:row>
      <xdr:rowOff>134523</xdr:rowOff>
    </xdr:to>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bwMode="auto">
        <a:xfrm>
          <a:off x="3616699" y="161925"/>
          <a:ext cx="1524000" cy="267873"/>
        </a:xfrm>
        <a:prstGeom prst="rect">
          <a:avLst/>
        </a:prstGeom>
        <a:solidFill>
          <a:schemeClr val="bg1"/>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市工事担当課が記入</a:t>
          </a:r>
        </a:p>
      </xdr:txBody>
    </xdr:sp>
    <xdr:clientData/>
  </xdr:twoCellAnchor>
  <xdr:twoCellAnchor>
    <xdr:from>
      <xdr:col>2</xdr:col>
      <xdr:colOff>66675</xdr:colOff>
      <xdr:row>2</xdr:row>
      <xdr:rowOff>0</xdr:rowOff>
    </xdr:from>
    <xdr:to>
      <xdr:col>3</xdr:col>
      <xdr:colOff>161925</xdr:colOff>
      <xdr:row>3</xdr:row>
      <xdr:rowOff>66675</xdr:rowOff>
    </xdr:to>
    <xdr:cxnSp macro="">
      <xdr:nvCxnSpPr>
        <xdr:cNvPr id="8694" name="直線矢印コネクタ 21">
          <a:extLst>
            <a:ext uri="{FF2B5EF4-FFF2-40B4-BE49-F238E27FC236}">
              <a16:creationId xmlns:a16="http://schemas.microsoft.com/office/drawing/2014/main" id="{00000000-0008-0000-0300-0000F6210000}"/>
            </a:ext>
          </a:extLst>
        </xdr:cNvPr>
        <xdr:cNvCxnSpPr>
          <a:cxnSpLocks noChangeShapeType="1"/>
          <a:stCxn id="40" idx="1"/>
          <a:endCxn id="39" idx="3"/>
        </xdr:cNvCxnSpPr>
      </xdr:nvCxnSpPr>
      <xdr:spPr bwMode="auto">
        <a:xfrm flipH="1">
          <a:off x="2362200" y="295275"/>
          <a:ext cx="638175" cy="228600"/>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352425</xdr:colOff>
      <xdr:row>5</xdr:row>
      <xdr:rowOff>34738</xdr:rowOff>
    </xdr:from>
    <xdr:ext cx="2724150" cy="425822"/>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52425" y="911038"/>
          <a:ext cx="2724150" cy="425822"/>
        </a:xfrm>
        <a:prstGeom prst="rect">
          <a:avLst/>
        </a:prstGeom>
        <a:solidFill>
          <a:srgbClr val="FFFF00">
            <a:alpha val="15000"/>
          </a:srgbClr>
        </a:solid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2000">
              <a:solidFill>
                <a:srgbClr val="FF0000"/>
              </a:solidFill>
            </a:rPr>
            <a:t>記載例</a:t>
          </a:r>
          <a:r>
            <a:rPr kumimoji="1" lang="ja-JP" altLang="en-US" sz="1400">
              <a:solidFill>
                <a:srgbClr val="FF0000"/>
              </a:solidFill>
            </a:rPr>
            <a:t>（電気設備工事）</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3" name="円/楕円 2">
          <a:extLst>
            <a:ext uri="{FF2B5EF4-FFF2-40B4-BE49-F238E27FC236}">
              <a16:creationId xmlns:a16="http://schemas.microsoft.com/office/drawing/2014/main" id="{00000000-0008-0000-0400-000003000000}"/>
            </a:ext>
          </a:extLst>
        </xdr:cNvPr>
        <xdr:cNvSpPr/>
      </xdr:nvSpPr>
      <xdr:spPr bwMode="auto">
        <a:xfrm>
          <a:off x="6191250" y="847725"/>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42</xdr:row>
      <xdr:rowOff>114300</xdr:rowOff>
    </xdr:from>
    <xdr:to>
      <xdr:col>6</xdr:col>
      <xdr:colOff>1552575</xdr:colOff>
      <xdr:row>43</xdr:row>
      <xdr:rowOff>142875</xdr:rowOff>
    </xdr:to>
    <xdr:grpSp>
      <xdr:nvGrpSpPr>
        <xdr:cNvPr id="4" name="グループ化 10">
          <a:extLst>
            <a:ext uri="{FF2B5EF4-FFF2-40B4-BE49-F238E27FC236}">
              <a16:creationId xmlns:a16="http://schemas.microsoft.com/office/drawing/2014/main" id="{00000000-0008-0000-0400-000004000000}"/>
            </a:ext>
          </a:extLst>
        </xdr:cNvPr>
        <xdr:cNvGrpSpPr>
          <a:grpSpLocks/>
        </xdr:cNvGrpSpPr>
      </xdr:nvGrpSpPr>
      <xdr:grpSpPr bwMode="auto">
        <a:xfrm>
          <a:off x="4895850" y="10010775"/>
          <a:ext cx="1533525" cy="276225"/>
          <a:chOff x="1973964" y="313185"/>
          <a:chExt cx="1477955" cy="279843"/>
        </a:xfrm>
      </xdr:grpSpPr>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6" name="直線矢印コネクタ 5">
            <a:extLst>
              <a:ext uri="{FF2B5EF4-FFF2-40B4-BE49-F238E27FC236}">
                <a16:creationId xmlns:a16="http://schemas.microsoft.com/office/drawing/2014/main" id="{00000000-0008-0000-0400-000006000000}"/>
              </a:ext>
            </a:extLst>
          </xdr:cNvPr>
          <xdr:cNvCxnSpPr>
            <a:stCxn id="5"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43</xdr:row>
      <xdr:rowOff>200024</xdr:rowOff>
    </xdr:to>
    <xdr:sp macro="" textlink="">
      <xdr:nvSpPr>
        <xdr:cNvPr id="7" name="右中かっこ 6">
          <a:extLst>
            <a:ext uri="{FF2B5EF4-FFF2-40B4-BE49-F238E27FC236}">
              <a16:creationId xmlns:a16="http://schemas.microsoft.com/office/drawing/2014/main" id="{00000000-0008-0000-0400-000007000000}"/>
            </a:ext>
          </a:extLst>
        </xdr:cNvPr>
        <xdr:cNvSpPr/>
      </xdr:nvSpPr>
      <xdr:spPr>
        <a:xfrm>
          <a:off x="4943474" y="3038475"/>
          <a:ext cx="371475" cy="73056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438150</xdr:colOff>
      <xdr:row>33</xdr:row>
      <xdr:rowOff>190501</xdr:rowOff>
    </xdr:from>
    <xdr:ext cx="1466849" cy="447674"/>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5314950" y="7858126"/>
          <a:ext cx="1466849" cy="44767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300"/>
            </a:lnSpc>
          </a:pPr>
          <a:r>
            <a:rPr kumimoji="1" lang="ja-JP" altLang="en-US" sz="1100">
              <a:solidFill>
                <a:srgbClr val="FF0000"/>
              </a:solidFill>
            </a:rPr>
            <a:t>工事費内訳書（詳細）から転記してください</a:t>
          </a:r>
        </a:p>
      </xdr:txBody>
    </xdr:sp>
    <xdr:clientData/>
  </xdr:oneCellAnchor>
  <xdr:oneCellAnchor>
    <xdr:from>
      <xdr:col>6</xdr:col>
      <xdr:colOff>1400174</xdr:colOff>
      <xdr:row>4</xdr:row>
      <xdr:rowOff>190501</xdr:rowOff>
    </xdr:from>
    <xdr:ext cx="485775" cy="559192"/>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276974" y="857251"/>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5</xdr:col>
      <xdr:colOff>495300</xdr:colOff>
      <xdr:row>7</xdr:row>
      <xdr:rowOff>161925</xdr:rowOff>
    </xdr:from>
    <xdr:to>
      <xdr:col>6</xdr:col>
      <xdr:colOff>1924050</xdr:colOff>
      <xdr:row>8</xdr:row>
      <xdr:rowOff>209042</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bwMode="auto">
        <a:xfrm>
          <a:off x="4867275" y="1466850"/>
          <a:ext cx="1933575" cy="27571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電子入札の場合は必要なし</a:t>
          </a:r>
        </a:p>
      </xdr:txBody>
    </xdr:sp>
    <xdr:clientData/>
  </xdr:twoCellAnchor>
  <xdr:twoCellAnchor>
    <xdr:from>
      <xdr:col>6</xdr:col>
      <xdr:colOff>1323975</xdr:colOff>
      <xdr:row>7</xdr:row>
      <xdr:rowOff>9525</xdr:rowOff>
    </xdr:from>
    <xdr:to>
      <xdr:col>6</xdr:col>
      <xdr:colOff>1485900</xdr:colOff>
      <xdr:row>7</xdr:row>
      <xdr:rowOff>142875</xdr:rowOff>
    </xdr:to>
    <xdr:cxnSp macro="">
      <xdr:nvCxnSpPr>
        <xdr:cNvPr id="11" name="直線矢印コネクタ 10">
          <a:extLst>
            <a:ext uri="{FF2B5EF4-FFF2-40B4-BE49-F238E27FC236}">
              <a16:creationId xmlns:a16="http://schemas.microsoft.com/office/drawing/2014/main" id="{00000000-0008-0000-0400-00000B000000}"/>
            </a:ext>
          </a:extLst>
        </xdr:cNvPr>
        <xdr:cNvCxnSpPr/>
      </xdr:nvCxnSpPr>
      <xdr:spPr bwMode="auto">
        <a:xfrm flipV="1">
          <a:off x="6200775" y="1314450"/>
          <a:ext cx="161925" cy="1333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381000</xdr:colOff>
      <xdr:row>0</xdr:row>
      <xdr:rowOff>114300</xdr:rowOff>
    </xdr:from>
    <xdr:to>
      <xdr:col>6</xdr:col>
      <xdr:colOff>781050</xdr:colOff>
      <xdr:row>44</xdr:row>
      <xdr:rowOff>47625</xdr:rowOff>
    </xdr:to>
    <xdr:grpSp>
      <xdr:nvGrpSpPr>
        <xdr:cNvPr id="12" name="グループ化 72">
          <a:extLst>
            <a:ext uri="{FF2B5EF4-FFF2-40B4-BE49-F238E27FC236}">
              <a16:creationId xmlns:a16="http://schemas.microsoft.com/office/drawing/2014/main" id="{00000000-0008-0000-0400-00000C000000}"/>
            </a:ext>
          </a:extLst>
        </xdr:cNvPr>
        <xdr:cNvGrpSpPr>
          <a:grpSpLocks/>
        </xdr:cNvGrpSpPr>
      </xdr:nvGrpSpPr>
      <xdr:grpSpPr bwMode="auto">
        <a:xfrm>
          <a:off x="381000" y="114300"/>
          <a:ext cx="5276850" cy="10325100"/>
          <a:chOff x="381000" y="114300"/>
          <a:chExt cx="5276851" cy="10077450"/>
        </a:xfrm>
      </xdr:grpSpPr>
      <xdr:sp macro="" textlink="">
        <xdr:nvSpPr>
          <xdr:cNvPr id="13" name="角丸四角形 73">
            <a:extLst>
              <a:ext uri="{FF2B5EF4-FFF2-40B4-BE49-F238E27FC236}">
                <a16:creationId xmlns:a16="http://schemas.microsoft.com/office/drawing/2014/main" id="{00000000-0008-0000-0400-00000D000000}"/>
              </a:ext>
            </a:extLst>
          </xdr:cNvPr>
          <xdr:cNvSpPr>
            <a:spLocks noChangeArrowheads="1"/>
          </xdr:cNvSpPr>
        </xdr:nvSpPr>
        <xdr:spPr bwMode="auto">
          <a:xfrm>
            <a:off x="1276349" y="169946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 name="角丸四角形 24">
            <a:extLst>
              <a:ext uri="{FF2B5EF4-FFF2-40B4-BE49-F238E27FC236}">
                <a16:creationId xmlns:a16="http://schemas.microsoft.com/office/drawing/2014/main" id="{00000000-0008-0000-0400-00000E000000}"/>
              </a:ext>
            </a:extLst>
          </xdr:cNvPr>
          <xdr:cNvSpPr>
            <a:spLocks noChangeArrowheads="1"/>
          </xdr:cNvSpPr>
        </xdr:nvSpPr>
        <xdr:spPr bwMode="auto">
          <a:xfrm>
            <a:off x="457199" y="2610966"/>
            <a:ext cx="2981325" cy="7580784"/>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bwMode="auto">
          <a:xfrm>
            <a:off x="4114801" y="1945718"/>
            <a:ext cx="1543050" cy="288193"/>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市工事担当課が記入</a:t>
            </a:r>
          </a:p>
        </xdr:txBody>
      </xdr:sp>
      <xdr:cxnSp macro="">
        <xdr:nvCxnSpPr>
          <xdr:cNvPr id="16" name="直線矢印コネクタ 19">
            <a:extLst>
              <a:ext uri="{FF2B5EF4-FFF2-40B4-BE49-F238E27FC236}">
                <a16:creationId xmlns:a16="http://schemas.microsoft.com/office/drawing/2014/main" id="{00000000-0008-0000-0400-000010000000}"/>
              </a:ext>
            </a:extLst>
          </xdr:cNvPr>
          <xdr:cNvCxnSpPr>
            <a:cxnSpLocks noChangeShapeType="1"/>
            <a:stCxn id="15" idx="1"/>
            <a:endCxn id="13" idx="3"/>
          </xdr:cNvCxnSpPr>
        </xdr:nvCxnSpPr>
        <xdr:spPr bwMode="auto">
          <a:xfrm flipH="1" flipV="1">
            <a:off x="3476625" y="1975691"/>
            <a:ext cx="638176" cy="115047"/>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17" name="直線矢印コネクタ 21">
            <a:extLst>
              <a:ext uri="{FF2B5EF4-FFF2-40B4-BE49-F238E27FC236}">
                <a16:creationId xmlns:a16="http://schemas.microsoft.com/office/drawing/2014/main" id="{00000000-0008-0000-0400-000011000000}"/>
              </a:ext>
            </a:extLst>
          </xdr:cNvPr>
          <xdr:cNvCxnSpPr>
            <a:cxnSpLocks noChangeShapeType="1"/>
            <a:stCxn id="15"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18" name="角丸四角形 78">
            <a:extLst>
              <a:ext uri="{FF2B5EF4-FFF2-40B4-BE49-F238E27FC236}">
                <a16:creationId xmlns:a16="http://schemas.microsoft.com/office/drawing/2014/main" id="{00000000-0008-0000-0400-000012000000}"/>
              </a:ext>
            </a:extLst>
          </xdr:cNvPr>
          <xdr:cNvSpPr>
            <a:spLocks noChangeArrowheads="1"/>
          </xdr:cNvSpPr>
        </xdr:nvSpPr>
        <xdr:spPr bwMode="auto">
          <a:xfrm>
            <a:off x="381000" y="285750"/>
            <a:ext cx="2371725" cy="4000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bwMode="auto">
          <a:xfrm>
            <a:off x="2981325" y="114300"/>
            <a:ext cx="1543050" cy="269600"/>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市工事担当課が記入</a:t>
            </a:r>
          </a:p>
        </xdr:txBody>
      </xdr:sp>
      <xdr:cxnSp macro="">
        <xdr:nvCxnSpPr>
          <xdr:cNvPr id="20" name="直線矢印コネクタ 21">
            <a:extLst>
              <a:ext uri="{FF2B5EF4-FFF2-40B4-BE49-F238E27FC236}">
                <a16:creationId xmlns:a16="http://schemas.microsoft.com/office/drawing/2014/main" id="{00000000-0008-0000-0400-000014000000}"/>
              </a:ext>
            </a:extLst>
          </xdr:cNvPr>
          <xdr:cNvCxnSpPr>
            <a:cxnSpLocks noChangeShapeType="1"/>
            <a:stCxn id="19"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352425</xdr:colOff>
      <xdr:row>5</xdr:row>
      <xdr:rowOff>34738</xdr:rowOff>
    </xdr:from>
    <xdr:ext cx="2724150" cy="425822"/>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52425" y="911038"/>
          <a:ext cx="2724150" cy="425822"/>
        </a:xfrm>
        <a:prstGeom prst="rect">
          <a:avLst/>
        </a:prstGeom>
        <a:solidFill>
          <a:srgbClr val="FFFF00">
            <a:alpha val="15000"/>
          </a:srgbClr>
        </a:solid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2000">
              <a:solidFill>
                <a:srgbClr val="FF0000"/>
              </a:solidFill>
            </a:rPr>
            <a:t>記載例</a:t>
          </a:r>
          <a:r>
            <a:rPr kumimoji="1" lang="ja-JP" altLang="en-US" sz="1400">
              <a:solidFill>
                <a:srgbClr val="FF0000"/>
              </a:solidFill>
            </a:rPr>
            <a:t>（機械設備工事）</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3" name="円/楕円 2">
          <a:extLst>
            <a:ext uri="{FF2B5EF4-FFF2-40B4-BE49-F238E27FC236}">
              <a16:creationId xmlns:a16="http://schemas.microsoft.com/office/drawing/2014/main" id="{00000000-0008-0000-0500-000003000000}"/>
            </a:ext>
          </a:extLst>
        </xdr:cNvPr>
        <xdr:cNvSpPr/>
      </xdr:nvSpPr>
      <xdr:spPr bwMode="auto">
        <a:xfrm>
          <a:off x="6191250" y="847725"/>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42</xdr:row>
      <xdr:rowOff>114300</xdr:rowOff>
    </xdr:from>
    <xdr:to>
      <xdr:col>6</xdr:col>
      <xdr:colOff>1552575</xdr:colOff>
      <xdr:row>43</xdr:row>
      <xdr:rowOff>142875</xdr:rowOff>
    </xdr:to>
    <xdr:grpSp>
      <xdr:nvGrpSpPr>
        <xdr:cNvPr id="4" name="グループ化 10">
          <a:extLst>
            <a:ext uri="{FF2B5EF4-FFF2-40B4-BE49-F238E27FC236}">
              <a16:creationId xmlns:a16="http://schemas.microsoft.com/office/drawing/2014/main" id="{00000000-0008-0000-0500-000004000000}"/>
            </a:ext>
          </a:extLst>
        </xdr:cNvPr>
        <xdr:cNvGrpSpPr>
          <a:grpSpLocks/>
        </xdr:cNvGrpSpPr>
      </xdr:nvGrpSpPr>
      <xdr:grpSpPr bwMode="auto">
        <a:xfrm>
          <a:off x="4895850" y="10010775"/>
          <a:ext cx="1533525" cy="276225"/>
          <a:chOff x="1973964" y="313185"/>
          <a:chExt cx="1477955" cy="279843"/>
        </a:xfrm>
      </xdr:grpSpPr>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6" name="直線矢印コネクタ 5">
            <a:extLst>
              <a:ext uri="{FF2B5EF4-FFF2-40B4-BE49-F238E27FC236}">
                <a16:creationId xmlns:a16="http://schemas.microsoft.com/office/drawing/2014/main" id="{00000000-0008-0000-0500-000006000000}"/>
              </a:ext>
            </a:extLst>
          </xdr:cNvPr>
          <xdr:cNvCxnSpPr>
            <a:stCxn id="5"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43</xdr:row>
      <xdr:rowOff>200024</xdr:rowOff>
    </xdr:to>
    <xdr:sp macro="" textlink="">
      <xdr:nvSpPr>
        <xdr:cNvPr id="7" name="右中かっこ 6">
          <a:extLst>
            <a:ext uri="{FF2B5EF4-FFF2-40B4-BE49-F238E27FC236}">
              <a16:creationId xmlns:a16="http://schemas.microsoft.com/office/drawing/2014/main" id="{00000000-0008-0000-0500-000007000000}"/>
            </a:ext>
          </a:extLst>
        </xdr:cNvPr>
        <xdr:cNvSpPr/>
      </xdr:nvSpPr>
      <xdr:spPr>
        <a:xfrm>
          <a:off x="4943474" y="3038475"/>
          <a:ext cx="371475" cy="73056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438150</xdr:colOff>
      <xdr:row>33</xdr:row>
      <xdr:rowOff>190501</xdr:rowOff>
    </xdr:from>
    <xdr:ext cx="1466849" cy="447674"/>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5314950" y="7858126"/>
          <a:ext cx="1466849" cy="44767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300"/>
            </a:lnSpc>
          </a:pPr>
          <a:r>
            <a:rPr kumimoji="1" lang="ja-JP" altLang="en-US" sz="1100">
              <a:solidFill>
                <a:srgbClr val="FF0000"/>
              </a:solidFill>
            </a:rPr>
            <a:t>工事費内訳書（詳細）から転記してください</a:t>
          </a:r>
        </a:p>
      </xdr:txBody>
    </xdr:sp>
    <xdr:clientData/>
  </xdr:oneCellAnchor>
  <xdr:oneCellAnchor>
    <xdr:from>
      <xdr:col>6</xdr:col>
      <xdr:colOff>1400174</xdr:colOff>
      <xdr:row>4</xdr:row>
      <xdr:rowOff>190501</xdr:rowOff>
    </xdr:from>
    <xdr:ext cx="485775" cy="559192"/>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6276974" y="857251"/>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5</xdr:col>
      <xdr:colOff>495300</xdr:colOff>
      <xdr:row>7</xdr:row>
      <xdr:rowOff>161925</xdr:rowOff>
    </xdr:from>
    <xdr:to>
      <xdr:col>6</xdr:col>
      <xdr:colOff>1924050</xdr:colOff>
      <xdr:row>8</xdr:row>
      <xdr:rowOff>209042</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bwMode="auto">
        <a:xfrm>
          <a:off x="4867275" y="1466850"/>
          <a:ext cx="1933575" cy="27571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電子入札の場合は必要なし</a:t>
          </a:r>
        </a:p>
      </xdr:txBody>
    </xdr:sp>
    <xdr:clientData/>
  </xdr:twoCellAnchor>
  <xdr:twoCellAnchor>
    <xdr:from>
      <xdr:col>6</xdr:col>
      <xdr:colOff>1323975</xdr:colOff>
      <xdr:row>7</xdr:row>
      <xdr:rowOff>9525</xdr:rowOff>
    </xdr:from>
    <xdr:to>
      <xdr:col>6</xdr:col>
      <xdr:colOff>1485900</xdr:colOff>
      <xdr:row>7</xdr:row>
      <xdr:rowOff>142875</xdr:rowOff>
    </xdr:to>
    <xdr:cxnSp macro="">
      <xdr:nvCxnSpPr>
        <xdr:cNvPr id="11" name="直線矢印コネクタ 10">
          <a:extLst>
            <a:ext uri="{FF2B5EF4-FFF2-40B4-BE49-F238E27FC236}">
              <a16:creationId xmlns:a16="http://schemas.microsoft.com/office/drawing/2014/main" id="{00000000-0008-0000-0500-00000B000000}"/>
            </a:ext>
          </a:extLst>
        </xdr:cNvPr>
        <xdr:cNvCxnSpPr/>
      </xdr:nvCxnSpPr>
      <xdr:spPr bwMode="auto">
        <a:xfrm flipV="1">
          <a:off x="6200775" y="1314450"/>
          <a:ext cx="161925" cy="1333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381000</xdr:colOff>
      <xdr:row>0</xdr:row>
      <xdr:rowOff>114300</xdr:rowOff>
    </xdr:from>
    <xdr:to>
      <xdr:col>6</xdr:col>
      <xdr:colOff>781050</xdr:colOff>
      <xdr:row>44</xdr:row>
      <xdr:rowOff>47625</xdr:rowOff>
    </xdr:to>
    <xdr:grpSp>
      <xdr:nvGrpSpPr>
        <xdr:cNvPr id="12" name="グループ化 72">
          <a:extLst>
            <a:ext uri="{FF2B5EF4-FFF2-40B4-BE49-F238E27FC236}">
              <a16:creationId xmlns:a16="http://schemas.microsoft.com/office/drawing/2014/main" id="{00000000-0008-0000-0500-00000C000000}"/>
            </a:ext>
          </a:extLst>
        </xdr:cNvPr>
        <xdr:cNvGrpSpPr>
          <a:grpSpLocks/>
        </xdr:cNvGrpSpPr>
      </xdr:nvGrpSpPr>
      <xdr:grpSpPr bwMode="auto">
        <a:xfrm>
          <a:off x="381000" y="114300"/>
          <a:ext cx="5276850" cy="10325100"/>
          <a:chOff x="381000" y="114300"/>
          <a:chExt cx="5276851" cy="10077450"/>
        </a:xfrm>
      </xdr:grpSpPr>
      <xdr:sp macro="" textlink="">
        <xdr:nvSpPr>
          <xdr:cNvPr id="13" name="角丸四角形 73">
            <a:extLst>
              <a:ext uri="{FF2B5EF4-FFF2-40B4-BE49-F238E27FC236}">
                <a16:creationId xmlns:a16="http://schemas.microsoft.com/office/drawing/2014/main" id="{00000000-0008-0000-0500-00000D000000}"/>
              </a:ext>
            </a:extLst>
          </xdr:cNvPr>
          <xdr:cNvSpPr>
            <a:spLocks noChangeArrowheads="1"/>
          </xdr:cNvSpPr>
        </xdr:nvSpPr>
        <xdr:spPr bwMode="auto">
          <a:xfrm>
            <a:off x="1276349" y="169946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 name="角丸四角形 24">
            <a:extLst>
              <a:ext uri="{FF2B5EF4-FFF2-40B4-BE49-F238E27FC236}">
                <a16:creationId xmlns:a16="http://schemas.microsoft.com/office/drawing/2014/main" id="{00000000-0008-0000-0500-00000E000000}"/>
              </a:ext>
            </a:extLst>
          </xdr:cNvPr>
          <xdr:cNvSpPr>
            <a:spLocks noChangeArrowheads="1"/>
          </xdr:cNvSpPr>
        </xdr:nvSpPr>
        <xdr:spPr bwMode="auto">
          <a:xfrm>
            <a:off x="457199" y="2610966"/>
            <a:ext cx="2981325" cy="7580784"/>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bwMode="auto">
          <a:xfrm>
            <a:off x="4114801" y="1945718"/>
            <a:ext cx="1543050" cy="288193"/>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市工事担当課が記入</a:t>
            </a:r>
          </a:p>
        </xdr:txBody>
      </xdr:sp>
      <xdr:cxnSp macro="">
        <xdr:nvCxnSpPr>
          <xdr:cNvPr id="16" name="直線矢印コネクタ 19">
            <a:extLst>
              <a:ext uri="{FF2B5EF4-FFF2-40B4-BE49-F238E27FC236}">
                <a16:creationId xmlns:a16="http://schemas.microsoft.com/office/drawing/2014/main" id="{00000000-0008-0000-0500-000010000000}"/>
              </a:ext>
            </a:extLst>
          </xdr:cNvPr>
          <xdr:cNvCxnSpPr>
            <a:cxnSpLocks noChangeShapeType="1"/>
            <a:stCxn id="15" idx="1"/>
            <a:endCxn id="13" idx="3"/>
          </xdr:cNvCxnSpPr>
        </xdr:nvCxnSpPr>
        <xdr:spPr bwMode="auto">
          <a:xfrm flipH="1" flipV="1">
            <a:off x="3476625" y="1975691"/>
            <a:ext cx="638176" cy="115047"/>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17" name="直線矢印コネクタ 21">
            <a:extLst>
              <a:ext uri="{FF2B5EF4-FFF2-40B4-BE49-F238E27FC236}">
                <a16:creationId xmlns:a16="http://schemas.microsoft.com/office/drawing/2014/main" id="{00000000-0008-0000-0500-000011000000}"/>
              </a:ext>
            </a:extLst>
          </xdr:cNvPr>
          <xdr:cNvCxnSpPr>
            <a:cxnSpLocks noChangeShapeType="1"/>
            <a:stCxn id="15"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18" name="角丸四角形 78">
            <a:extLst>
              <a:ext uri="{FF2B5EF4-FFF2-40B4-BE49-F238E27FC236}">
                <a16:creationId xmlns:a16="http://schemas.microsoft.com/office/drawing/2014/main" id="{00000000-0008-0000-0500-000012000000}"/>
              </a:ext>
            </a:extLst>
          </xdr:cNvPr>
          <xdr:cNvSpPr>
            <a:spLocks noChangeArrowheads="1"/>
          </xdr:cNvSpPr>
        </xdr:nvSpPr>
        <xdr:spPr bwMode="auto">
          <a:xfrm>
            <a:off x="381000" y="285750"/>
            <a:ext cx="2371725" cy="4000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bwMode="auto">
          <a:xfrm>
            <a:off x="2981325" y="114300"/>
            <a:ext cx="1543050" cy="269600"/>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市工事担当課が記入</a:t>
            </a:r>
          </a:p>
        </xdr:txBody>
      </xdr:sp>
      <xdr:cxnSp macro="">
        <xdr:nvCxnSpPr>
          <xdr:cNvPr id="20" name="直線矢印コネクタ 21">
            <a:extLst>
              <a:ext uri="{FF2B5EF4-FFF2-40B4-BE49-F238E27FC236}">
                <a16:creationId xmlns:a16="http://schemas.microsoft.com/office/drawing/2014/main" id="{00000000-0008-0000-0500-000014000000}"/>
              </a:ext>
            </a:extLst>
          </xdr:cNvPr>
          <xdr:cNvCxnSpPr>
            <a:cxnSpLocks noChangeShapeType="1"/>
            <a:stCxn id="19"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123826</xdr:colOff>
      <xdr:row>4</xdr:row>
      <xdr:rowOff>25177</xdr:rowOff>
    </xdr:from>
    <xdr:ext cx="3009900" cy="8926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23826" y="691927"/>
          <a:ext cx="3009900" cy="892617"/>
        </a:xfrm>
        <a:prstGeom prst="rect">
          <a:avLst/>
        </a:prstGeom>
        <a:solidFill>
          <a:srgbClr val="FFFF00">
            <a:alpha val="15000"/>
          </a:srgbClr>
        </a:solid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2000" b="1">
              <a:solidFill>
                <a:srgbClr val="FF0000"/>
              </a:solidFill>
            </a:rPr>
            <a:t>記載例</a:t>
          </a:r>
          <a:r>
            <a:rPr kumimoji="1" lang="ja-JP" altLang="en-US" sz="1400" b="1">
              <a:solidFill>
                <a:srgbClr val="FF0000"/>
              </a:solidFill>
            </a:rPr>
            <a:t>（複数に区分された直接工事費を合算して諸経費積算された合併工事等。）</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3" name="円/楕円 2">
          <a:extLst>
            <a:ext uri="{FF2B5EF4-FFF2-40B4-BE49-F238E27FC236}">
              <a16:creationId xmlns:a16="http://schemas.microsoft.com/office/drawing/2014/main" id="{00000000-0008-0000-0600-000003000000}"/>
            </a:ext>
          </a:extLst>
        </xdr:cNvPr>
        <xdr:cNvSpPr/>
      </xdr:nvSpPr>
      <xdr:spPr bwMode="auto">
        <a:xfrm>
          <a:off x="6191250" y="847725"/>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43</xdr:row>
      <xdr:rowOff>114300</xdr:rowOff>
    </xdr:from>
    <xdr:to>
      <xdr:col>6</xdr:col>
      <xdr:colOff>1552575</xdr:colOff>
      <xdr:row>44</xdr:row>
      <xdr:rowOff>142875</xdr:rowOff>
    </xdr:to>
    <xdr:grpSp>
      <xdr:nvGrpSpPr>
        <xdr:cNvPr id="4" name="グループ化 10">
          <a:extLst>
            <a:ext uri="{FF2B5EF4-FFF2-40B4-BE49-F238E27FC236}">
              <a16:creationId xmlns:a16="http://schemas.microsoft.com/office/drawing/2014/main" id="{00000000-0008-0000-0600-000004000000}"/>
            </a:ext>
          </a:extLst>
        </xdr:cNvPr>
        <xdr:cNvGrpSpPr>
          <a:grpSpLocks/>
        </xdr:cNvGrpSpPr>
      </xdr:nvGrpSpPr>
      <xdr:grpSpPr bwMode="auto">
        <a:xfrm>
          <a:off x="4895850" y="10258425"/>
          <a:ext cx="1533525" cy="276225"/>
          <a:chOff x="1973964" y="313185"/>
          <a:chExt cx="1477955" cy="279843"/>
        </a:xfrm>
      </xdr:grpSpPr>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6" name="直線矢印コネクタ 5">
            <a:extLst>
              <a:ext uri="{FF2B5EF4-FFF2-40B4-BE49-F238E27FC236}">
                <a16:creationId xmlns:a16="http://schemas.microsoft.com/office/drawing/2014/main" id="{00000000-0008-0000-0600-000006000000}"/>
              </a:ext>
            </a:extLst>
          </xdr:cNvPr>
          <xdr:cNvCxnSpPr>
            <a:stCxn id="5"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44</xdr:row>
      <xdr:rowOff>200024</xdr:rowOff>
    </xdr:to>
    <xdr:sp macro="" textlink="">
      <xdr:nvSpPr>
        <xdr:cNvPr id="7" name="右中かっこ 6">
          <a:extLst>
            <a:ext uri="{FF2B5EF4-FFF2-40B4-BE49-F238E27FC236}">
              <a16:creationId xmlns:a16="http://schemas.microsoft.com/office/drawing/2014/main" id="{00000000-0008-0000-0600-000007000000}"/>
            </a:ext>
          </a:extLst>
        </xdr:cNvPr>
        <xdr:cNvSpPr/>
      </xdr:nvSpPr>
      <xdr:spPr>
        <a:xfrm>
          <a:off x="4943474" y="3038475"/>
          <a:ext cx="371475" cy="755332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438150</xdr:colOff>
      <xdr:row>27</xdr:row>
      <xdr:rowOff>190501</xdr:rowOff>
    </xdr:from>
    <xdr:ext cx="1466849" cy="447674"/>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5314950" y="6372226"/>
          <a:ext cx="1466849" cy="44767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300"/>
            </a:lnSpc>
          </a:pPr>
          <a:r>
            <a:rPr kumimoji="1" lang="ja-JP" altLang="en-US" sz="1100">
              <a:solidFill>
                <a:srgbClr val="FF0000"/>
              </a:solidFill>
            </a:rPr>
            <a:t>工事費内訳書（詳細）から転記してください</a:t>
          </a:r>
        </a:p>
      </xdr:txBody>
    </xdr:sp>
    <xdr:clientData/>
  </xdr:oneCellAnchor>
  <xdr:oneCellAnchor>
    <xdr:from>
      <xdr:col>6</xdr:col>
      <xdr:colOff>1400174</xdr:colOff>
      <xdr:row>4</xdr:row>
      <xdr:rowOff>190501</xdr:rowOff>
    </xdr:from>
    <xdr:ext cx="485775" cy="559192"/>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6276974" y="857251"/>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5</xdr:col>
      <xdr:colOff>495300</xdr:colOff>
      <xdr:row>7</xdr:row>
      <xdr:rowOff>161925</xdr:rowOff>
    </xdr:from>
    <xdr:to>
      <xdr:col>6</xdr:col>
      <xdr:colOff>1924050</xdr:colOff>
      <xdr:row>8</xdr:row>
      <xdr:rowOff>209042</xdr:rowOff>
    </xdr:to>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bwMode="auto">
        <a:xfrm>
          <a:off x="4867275" y="1466850"/>
          <a:ext cx="1933575" cy="27571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電子入札の場合は必要なし</a:t>
          </a:r>
        </a:p>
      </xdr:txBody>
    </xdr:sp>
    <xdr:clientData/>
  </xdr:twoCellAnchor>
  <xdr:twoCellAnchor>
    <xdr:from>
      <xdr:col>6</xdr:col>
      <xdr:colOff>1323975</xdr:colOff>
      <xdr:row>7</xdr:row>
      <xdr:rowOff>9525</xdr:rowOff>
    </xdr:from>
    <xdr:to>
      <xdr:col>6</xdr:col>
      <xdr:colOff>1485900</xdr:colOff>
      <xdr:row>7</xdr:row>
      <xdr:rowOff>142875</xdr:rowOff>
    </xdr:to>
    <xdr:cxnSp macro="">
      <xdr:nvCxnSpPr>
        <xdr:cNvPr id="11" name="直線矢印コネクタ 10">
          <a:extLst>
            <a:ext uri="{FF2B5EF4-FFF2-40B4-BE49-F238E27FC236}">
              <a16:creationId xmlns:a16="http://schemas.microsoft.com/office/drawing/2014/main" id="{00000000-0008-0000-0600-00000B000000}"/>
            </a:ext>
          </a:extLst>
        </xdr:cNvPr>
        <xdr:cNvCxnSpPr/>
      </xdr:nvCxnSpPr>
      <xdr:spPr bwMode="auto">
        <a:xfrm flipV="1">
          <a:off x="6200775" y="1314450"/>
          <a:ext cx="161925" cy="1333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381000</xdr:colOff>
      <xdr:row>0</xdr:row>
      <xdr:rowOff>114300</xdr:rowOff>
    </xdr:from>
    <xdr:to>
      <xdr:col>6</xdr:col>
      <xdr:colOff>781050</xdr:colOff>
      <xdr:row>45</xdr:row>
      <xdr:rowOff>47625</xdr:rowOff>
    </xdr:to>
    <xdr:grpSp>
      <xdr:nvGrpSpPr>
        <xdr:cNvPr id="12" name="グループ化 72">
          <a:extLst>
            <a:ext uri="{FF2B5EF4-FFF2-40B4-BE49-F238E27FC236}">
              <a16:creationId xmlns:a16="http://schemas.microsoft.com/office/drawing/2014/main" id="{00000000-0008-0000-0600-00000C000000}"/>
            </a:ext>
          </a:extLst>
        </xdr:cNvPr>
        <xdr:cNvGrpSpPr>
          <a:grpSpLocks/>
        </xdr:cNvGrpSpPr>
      </xdr:nvGrpSpPr>
      <xdr:grpSpPr bwMode="auto">
        <a:xfrm>
          <a:off x="381000" y="114300"/>
          <a:ext cx="5276850" cy="10572750"/>
          <a:chOff x="381000" y="114300"/>
          <a:chExt cx="5276851" cy="10077450"/>
        </a:xfrm>
      </xdr:grpSpPr>
      <xdr:sp macro="" textlink="">
        <xdr:nvSpPr>
          <xdr:cNvPr id="13" name="角丸四角形 73">
            <a:extLst>
              <a:ext uri="{FF2B5EF4-FFF2-40B4-BE49-F238E27FC236}">
                <a16:creationId xmlns:a16="http://schemas.microsoft.com/office/drawing/2014/main" id="{00000000-0008-0000-0600-00000D000000}"/>
              </a:ext>
            </a:extLst>
          </xdr:cNvPr>
          <xdr:cNvSpPr>
            <a:spLocks noChangeArrowheads="1"/>
          </xdr:cNvSpPr>
        </xdr:nvSpPr>
        <xdr:spPr bwMode="auto">
          <a:xfrm>
            <a:off x="1276349" y="1717623"/>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 name="角丸四角形 24">
            <a:extLst>
              <a:ext uri="{FF2B5EF4-FFF2-40B4-BE49-F238E27FC236}">
                <a16:creationId xmlns:a16="http://schemas.microsoft.com/office/drawing/2014/main" id="{00000000-0008-0000-0600-00000E000000}"/>
              </a:ext>
            </a:extLst>
          </xdr:cNvPr>
          <xdr:cNvSpPr>
            <a:spLocks noChangeArrowheads="1"/>
          </xdr:cNvSpPr>
        </xdr:nvSpPr>
        <xdr:spPr bwMode="auto">
          <a:xfrm>
            <a:off x="457199" y="2638202"/>
            <a:ext cx="2981325" cy="7553548"/>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テキスト ボックス 14">
            <a:extLst>
              <a:ext uri="{FF2B5EF4-FFF2-40B4-BE49-F238E27FC236}">
                <a16:creationId xmlns:a16="http://schemas.microsoft.com/office/drawing/2014/main" id="{00000000-0008-0000-0600-00000F000000}"/>
              </a:ext>
            </a:extLst>
          </xdr:cNvPr>
          <xdr:cNvSpPr txBox="1"/>
        </xdr:nvSpPr>
        <xdr:spPr bwMode="auto">
          <a:xfrm>
            <a:off x="4114801" y="1948214"/>
            <a:ext cx="1543050" cy="281442"/>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市工事担当課が記入</a:t>
            </a:r>
          </a:p>
        </xdr:txBody>
      </xdr:sp>
      <xdr:cxnSp macro="">
        <xdr:nvCxnSpPr>
          <xdr:cNvPr id="16" name="直線矢印コネクタ 19">
            <a:extLst>
              <a:ext uri="{FF2B5EF4-FFF2-40B4-BE49-F238E27FC236}">
                <a16:creationId xmlns:a16="http://schemas.microsoft.com/office/drawing/2014/main" id="{00000000-0008-0000-0600-000010000000}"/>
              </a:ext>
            </a:extLst>
          </xdr:cNvPr>
          <xdr:cNvCxnSpPr>
            <a:cxnSpLocks noChangeShapeType="1"/>
            <a:stCxn id="15" idx="1"/>
            <a:endCxn id="13" idx="3"/>
          </xdr:cNvCxnSpPr>
        </xdr:nvCxnSpPr>
        <xdr:spPr bwMode="auto">
          <a:xfrm flipH="1" flipV="1">
            <a:off x="3476625" y="1993848"/>
            <a:ext cx="638176" cy="96889"/>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17" name="直線矢印コネクタ 21">
            <a:extLst>
              <a:ext uri="{FF2B5EF4-FFF2-40B4-BE49-F238E27FC236}">
                <a16:creationId xmlns:a16="http://schemas.microsoft.com/office/drawing/2014/main" id="{00000000-0008-0000-0600-000011000000}"/>
              </a:ext>
            </a:extLst>
          </xdr:cNvPr>
          <xdr:cNvCxnSpPr>
            <a:cxnSpLocks noChangeShapeType="1"/>
            <a:stCxn id="15"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18" name="角丸四角形 78">
            <a:extLst>
              <a:ext uri="{FF2B5EF4-FFF2-40B4-BE49-F238E27FC236}">
                <a16:creationId xmlns:a16="http://schemas.microsoft.com/office/drawing/2014/main" id="{00000000-0008-0000-0600-000012000000}"/>
              </a:ext>
            </a:extLst>
          </xdr:cNvPr>
          <xdr:cNvSpPr>
            <a:spLocks noChangeArrowheads="1"/>
          </xdr:cNvSpPr>
        </xdr:nvSpPr>
        <xdr:spPr bwMode="auto">
          <a:xfrm>
            <a:off x="381000" y="285750"/>
            <a:ext cx="2371725" cy="4000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 name="テキスト ボックス 18">
            <a:extLst>
              <a:ext uri="{FF2B5EF4-FFF2-40B4-BE49-F238E27FC236}">
                <a16:creationId xmlns:a16="http://schemas.microsoft.com/office/drawing/2014/main" id="{00000000-0008-0000-0600-000013000000}"/>
              </a:ext>
            </a:extLst>
          </xdr:cNvPr>
          <xdr:cNvSpPr txBox="1"/>
        </xdr:nvSpPr>
        <xdr:spPr bwMode="auto">
          <a:xfrm>
            <a:off x="2981325" y="114300"/>
            <a:ext cx="1543050" cy="272364"/>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市工事担当課が記入</a:t>
            </a:r>
          </a:p>
        </xdr:txBody>
      </xdr:sp>
      <xdr:cxnSp macro="">
        <xdr:nvCxnSpPr>
          <xdr:cNvPr id="20" name="直線矢印コネクタ 21">
            <a:extLst>
              <a:ext uri="{FF2B5EF4-FFF2-40B4-BE49-F238E27FC236}">
                <a16:creationId xmlns:a16="http://schemas.microsoft.com/office/drawing/2014/main" id="{00000000-0008-0000-0600-000014000000}"/>
              </a:ext>
            </a:extLst>
          </xdr:cNvPr>
          <xdr:cNvCxnSpPr>
            <a:cxnSpLocks noChangeShapeType="1"/>
            <a:stCxn id="19"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xdr:col>
      <xdr:colOff>1476375</xdr:colOff>
      <xdr:row>25</xdr:row>
      <xdr:rowOff>114300</xdr:rowOff>
    </xdr:from>
    <xdr:to>
      <xdr:col>2</xdr:col>
      <xdr:colOff>533400</xdr:colOff>
      <xdr:row>27</xdr:row>
      <xdr:rowOff>114300</xdr:rowOff>
    </xdr:to>
    <xdr:cxnSp macro="">
      <xdr:nvCxnSpPr>
        <xdr:cNvPr id="21" name="直線矢印コネクタ 21">
          <a:extLst>
            <a:ext uri="{FF2B5EF4-FFF2-40B4-BE49-F238E27FC236}">
              <a16:creationId xmlns:a16="http://schemas.microsoft.com/office/drawing/2014/main" id="{00000000-0008-0000-0600-000015000000}"/>
            </a:ext>
          </a:extLst>
        </xdr:cNvPr>
        <xdr:cNvCxnSpPr>
          <a:cxnSpLocks noChangeShapeType="1"/>
          <a:stCxn id="29" idx="1"/>
          <a:endCxn id="25" idx="6"/>
        </xdr:cNvCxnSpPr>
      </xdr:nvCxnSpPr>
      <xdr:spPr bwMode="auto">
        <a:xfrm flipH="1" flipV="1">
          <a:off x="1971675" y="5800725"/>
          <a:ext cx="857250" cy="495300"/>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47625</xdr:colOff>
      <xdr:row>37</xdr:row>
      <xdr:rowOff>228600</xdr:rowOff>
    </xdr:from>
    <xdr:to>
      <xdr:col>3</xdr:col>
      <xdr:colOff>485775</xdr:colOff>
      <xdr:row>43</xdr:row>
      <xdr:rowOff>85725</xdr:rowOff>
    </xdr:to>
    <xdr:sp macro="" textlink="">
      <xdr:nvSpPr>
        <xdr:cNvPr id="22" name="角丸四角形 27">
          <a:extLst>
            <a:ext uri="{FF2B5EF4-FFF2-40B4-BE49-F238E27FC236}">
              <a16:creationId xmlns:a16="http://schemas.microsoft.com/office/drawing/2014/main" id="{00000000-0008-0000-0600-000016000000}"/>
            </a:ext>
          </a:extLst>
        </xdr:cNvPr>
        <xdr:cNvSpPr/>
      </xdr:nvSpPr>
      <xdr:spPr>
        <a:xfrm>
          <a:off x="542925" y="8886825"/>
          <a:ext cx="2781300" cy="1343025"/>
        </a:xfrm>
        <a:prstGeom prst="roundRect">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47625</xdr:colOff>
      <xdr:row>27</xdr:row>
      <xdr:rowOff>0</xdr:rowOff>
    </xdr:from>
    <xdr:to>
      <xdr:col>3</xdr:col>
      <xdr:colOff>495301</xdr:colOff>
      <xdr:row>35</xdr:row>
      <xdr:rowOff>28575</xdr:rowOff>
    </xdr:to>
    <xdr:sp macro="" textlink="">
      <xdr:nvSpPr>
        <xdr:cNvPr id="23" name="角丸四角形 36">
          <a:extLst>
            <a:ext uri="{FF2B5EF4-FFF2-40B4-BE49-F238E27FC236}">
              <a16:creationId xmlns:a16="http://schemas.microsoft.com/office/drawing/2014/main" id="{00000000-0008-0000-0600-000017000000}"/>
            </a:ext>
          </a:extLst>
        </xdr:cNvPr>
        <xdr:cNvSpPr/>
      </xdr:nvSpPr>
      <xdr:spPr>
        <a:xfrm>
          <a:off x="542925" y="6181725"/>
          <a:ext cx="2790826" cy="2009775"/>
        </a:xfrm>
        <a:prstGeom prst="roundRect">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38100</xdr:colOff>
      <xdr:row>13</xdr:row>
      <xdr:rowOff>66676</xdr:rowOff>
    </xdr:from>
    <xdr:to>
      <xdr:col>3</xdr:col>
      <xdr:colOff>504825</xdr:colOff>
      <xdr:row>26</xdr:row>
      <xdr:rowOff>57150</xdr:rowOff>
    </xdr:to>
    <xdr:sp macro="" textlink="">
      <xdr:nvSpPr>
        <xdr:cNvPr id="24" name="角丸四角形 37">
          <a:extLst>
            <a:ext uri="{FF2B5EF4-FFF2-40B4-BE49-F238E27FC236}">
              <a16:creationId xmlns:a16="http://schemas.microsoft.com/office/drawing/2014/main" id="{00000000-0008-0000-0600-000018000000}"/>
            </a:ext>
          </a:extLst>
        </xdr:cNvPr>
        <xdr:cNvSpPr/>
      </xdr:nvSpPr>
      <xdr:spPr>
        <a:xfrm>
          <a:off x="533400" y="2781301"/>
          <a:ext cx="2809875" cy="3209924"/>
        </a:xfrm>
        <a:prstGeom prst="roundRect">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342900</xdr:colOff>
      <xdr:row>24</xdr:row>
      <xdr:rowOff>180975</xdr:rowOff>
    </xdr:from>
    <xdr:to>
      <xdr:col>1</xdr:col>
      <xdr:colOff>1476375</xdr:colOff>
      <xdr:row>26</xdr:row>
      <xdr:rowOff>38100</xdr:rowOff>
    </xdr:to>
    <xdr:sp macro="" textlink="">
      <xdr:nvSpPr>
        <xdr:cNvPr id="25" name="円/楕円 28">
          <a:extLst>
            <a:ext uri="{FF2B5EF4-FFF2-40B4-BE49-F238E27FC236}">
              <a16:creationId xmlns:a16="http://schemas.microsoft.com/office/drawing/2014/main" id="{00000000-0008-0000-0600-000019000000}"/>
            </a:ext>
          </a:extLst>
        </xdr:cNvPr>
        <xdr:cNvSpPr/>
      </xdr:nvSpPr>
      <xdr:spPr>
        <a:xfrm>
          <a:off x="342900" y="5619750"/>
          <a:ext cx="1628775" cy="352425"/>
        </a:xfrm>
        <a:prstGeom prst="ellipse">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314325</xdr:colOff>
      <xdr:row>19</xdr:row>
      <xdr:rowOff>123825</xdr:rowOff>
    </xdr:from>
    <xdr:to>
      <xdr:col>6</xdr:col>
      <xdr:colOff>2000250</xdr:colOff>
      <xdr:row>24</xdr:row>
      <xdr:rowOff>38100</xdr:rowOff>
    </xdr:to>
    <xdr:sp macro="" textlink="">
      <xdr:nvSpPr>
        <xdr:cNvPr id="26" name="テキスト ボックス 25">
          <a:extLst>
            <a:ext uri="{FF2B5EF4-FFF2-40B4-BE49-F238E27FC236}">
              <a16:creationId xmlns:a16="http://schemas.microsoft.com/office/drawing/2014/main" id="{00000000-0008-0000-0600-00001A000000}"/>
            </a:ext>
          </a:extLst>
        </xdr:cNvPr>
        <xdr:cNvSpPr txBox="1"/>
      </xdr:nvSpPr>
      <xdr:spPr>
        <a:xfrm>
          <a:off x="5191125" y="4324350"/>
          <a:ext cx="1685925" cy="115252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00FF"/>
              </a:solidFill>
            </a:rPr>
            <a:t>・直接工事費は区分毎に表示し，諸経費はまとめて</a:t>
          </a:r>
          <a:r>
            <a:rPr kumimoji="1" lang="en-US" altLang="ja-JP" sz="1100">
              <a:solidFill>
                <a:srgbClr val="0000FF"/>
              </a:solidFill>
            </a:rPr>
            <a:t>1</a:t>
          </a:r>
          <a:r>
            <a:rPr kumimoji="1" lang="ja-JP" altLang="en-US" sz="1100">
              <a:solidFill>
                <a:srgbClr val="0000FF"/>
              </a:solidFill>
            </a:rPr>
            <a:t>箇所に表示する。</a:t>
          </a:r>
          <a:endParaRPr kumimoji="1" lang="en-US" altLang="ja-JP" sz="1100">
            <a:solidFill>
              <a:srgbClr val="0000FF"/>
            </a:solidFill>
          </a:endParaRPr>
        </a:p>
      </xdr:txBody>
    </xdr:sp>
    <xdr:clientData/>
  </xdr:twoCellAnchor>
  <xdr:twoCellAnchor>
    <xdr:from>
      <xdr:col>3</xdr:col>
      <xdr:colOff>485775</xdr:colOff>
      <xdr:row>21</xdr:row>
      <xdr:rowOff>209550</xdr:rowOff>
    </xdr:from>
    <xdr:to>
      <xdr:col>6</xdr:col>
      <xdr:colOff>314325</xdr:colOff>
      <xdr:row>40</xdr:row>
      <xdr:rowOff>161925</xdr:rowOff>
    </xdr:to>
    <xdr:cxnSp macro="">
      <xdr:nvCxnSpPr>
        <xdr:cNvPr id="27" name="直線矢印コネクタ 21">
          <a:extLst>
            <a:ext uri="{FF2B5EF4-FFF2-40B4-BE49-F238E27FC236}">
              <a16:creationId xmlns:a16="http://schemas.microsoft.com/office/drawing/2014/main" id="{00000000-0008-0000-0600-00001B000000}"/>
            </a:ext>
          </a:extLst>
        </xdr:cNvPr>
        <xdr:cNvCxnSpPr>
          <a:cxnSpLocks noChangeShapeType="1"/>
          <a:stCxn id="26" idx="1"/>
          <a:endCxn id="22" idx="3"/>
        </xdr:cNvCxnSpPr>
      </xdr:nvCxnSpPr>
      <xdr:spPr bwMode="auto">
        <a:xfrm flipH="1">
          <a:off x="3324225" y="4905375"/>
          <a:ext cx="1866900" cy="465772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504825</xdr:colOff>
      <xdr:row>19</xdr:row>
      <xdr:rowOff>190500</xdr:rowOff>
    </xdr:from>
    <xdr:to>
      <xdr:col>6</xdr:col>
      <xdr:colOff>314325</xdr:colOff>
      <xdr:row>21</xdr:row>
      <xdr:rowOff>209550</xdr:rowOff>
    </xdr:to>
    <xdr:cxnSp macro="">
      <xdr:nvCxnSpPr>
        <xdr:cNvPr id="28" name="直線矢印コネクタ 21">
          <a:extLst>
            <a:ext uri="{FF2B5EF4-FFF2-40B4-BE49-F238E27FC236}">
              <a16:creationId xmlns:a16="http://schemas.microsoft.com/office/drawing/2014/main" id="{00000000-0008-0000-0600-00001C000000}"/>
            </a:ext>
          </a:extLst>
        </xdr:cNvPr>
        <xdr:cNvCxnSpPr>
          <a:cxnSpLocks noChangeShapeType="1"/>
          <a:stCxn id="26" idx="1"/>
          <a:endCxn id="24" idx="3"/>
        </xdr:cNvCxnSpPr>
      </xdr:nvCxnSpPr>
      <xdr:spPr bwMode="auto">
        <a:xfrm flipH="1" flipV="1">
          <a:off x="3343275" y="4391025"/>
          <a:ext cx="1847850" cy="514350"/>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533400</xdr:colOff>
      <xdr:row>26</xdr:row>
      <xdr:rowOff>85725</xdr:rowOff>
    </xdr:from>
    <xdr:to>
      <xdr:col>5</xdr:col>
      <xdr:colOff>142875</xdr:colOff>
      <xdr:row>28</xdr:row>
      <xdr:rowOff>142875</xdr:rowOff>
    </xdr:to>
    <xdr:sp macro="" textlink="">
      <xdr:nvSpPr>
        <xdr:cNvPr id="29" name="テキスト ボックス 28">
          <a:extLst>
            <a:ext uri="{FF2B5EF4-FFF2-40B4-BE49-F238E27FC236}">
              <a16:creationId xmlns:a16="http://schemas.microsoft.com/office/drawing/2014/main" id="{00000000-0008-0000-0600-00001D000000}"/>
            </a:ext>
          </a:extLst>
        </xdr:cNvPr>
        <xdr:cNvSpPr txBox="1"/>
      </xdr:nvSpPr>
      <xdr:spPr>
        <a:xfrm>
          <a:off x="2828925" y="6019800"/>
          <a:ext cx="1685925" cy="552450"/>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solidFill>
                <a:srgbClr val="0000FF"/>
              </a:solidFill>
            </a:rPr>
            <a:t>・各費目の「計」欄は表示すること。</a:t>
          </a:r>
        </a:p>
      </xdr:txBody>
    </xdr:sp>
    <xdr:clientData/>
  </xdr:twoCellAnchor>
  <xdr:twoCellAnchor>
    <xdr:from>
      <xdr:col>0</xdr:col>
      <xdr:colOff>361950</xdr:colOff>
      <xdr:row>33</xdr:row>
      <xdr:rowOff>209550</xdr:rowOff>
    </xdr:from>
    <xdr:to>
      <xdr:col>1</xdr:col>
      <xdr:colOff>1495425</xdr:colOff>
      <xdr:row>35</xdr:row>
      <xdr:rowOff>66675</xdr:rowOff>
    </xdr:to>
    <xdr:sp macro="" textlink="">
      <xdr:nvSpPr>
        <xdr:cNvPr id="30" name="円/楕円 83">
          <a:extLst>
            <a:ext uri="{FF2B5EF4-FFF2-40B4-BE49-F238E27FC236}">
              <a16:creationId xmlns:a16="http://schemas.microsoft.com/office/drawing/2014/main" id="{00000000-0008-0000-0600-00001E000000}"/>
            </a:ext>
          </a:extLst>
        </xdr:cNvPr>
        <xdr:cNvSpPr/>
      </xdr:nvSpPr>
      <xdr:spPr>
        <a:xfrm>
          <a:off x="361950" y="7877175"/>
          <a:ext cx="1628775" cy="352425"/>
        </a:xfrm>
        <a:prstGeom prst="ellipse">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1495425</xdr:colOff>
      <xdr:row>27</xdr:row>
      <xdr:rowOff>114300</xdr:rowOff>
    </xdr:from>
    <xdr:to>
      <xdr:col>2</xdr:col>
      <xdr:colOff>533400</xdr:colOff>
      <xdr:row>34</xdr:row>
      <xdr:rowOff>142875</xdr:rowOff>
    </xdr:to>
    <xdr:cxnSp macro="">
      <xdr:nvCxnSpPr>
        <xdr:cNvPr id="31" name="直線矢印コネクタ 21">
          <a:extLst>
            <a:ext uri="{FF2B5EF4-FFF2-40B4-BE49-F238E27FC236}">
              <a16:creationId xmlns:a16="http://schemas.microsoft.com/office/drawing/2014/main" id="{00000000-0008-0000-0600-00001F000000}"/>
            </a:ext>
          </a:extLst>
        </xdr:cNvPr>
        <xdr:cNvCxnSpPr>
          <a:cxnSpLocks noChangeShapeType="1"/>
          <a:stCxn id="29" idx="1"/>
          <a:endCxn id="30" idx="6"/>
        </xdr:cNvCxnSpPr>
      </xdr:nvCxnSpPr>
      <xdr:spPr bwMode="auto">
        <a:xfrm flipH="1">
          <a:off x="1990725" y="6296025"/>
          <a:ext cx="838200" cy="176212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276225</xdr:colOff>
      <xdr:row>0</xdr:row>
      <xdr:rowOff>38100</xdr:rowOff>
    </xdr:from>
    <xdr:to>
      <xdr:col>6</xdr:col>
      <xdr:colOff>1990726</xdr:colOff>
      <xdr:row>3</xdr:row>
      <xdr:rowOff>0</xdr:rowOff>
    </xdr:to>
    <xdr:sp macro="" textlink="">
      <xdr:nvSpPr>
        <xdr:cNvPr id="32" name="テキスト ボックス 31">
          <a:extLst>
            <a:ext uri="{FF2B5EF4-FFF2-40B4-BE49-F238E27FC236}">
              <a16:creationId xmlns:a16="http://schemas.microsoft.com/office/drawing/2014/main" id="{00000000-0008-0000-0600-000020000000}"/>
            </a:ext>
          </a:extLst>
        </xdr:cNvPr>
        <xdr:cNvSpPr txBox="1"/>
      </xdr:nvSpPr>
      <xdr:spPr>
        <a:xfrm>
          <a:off x="5153025" y="38100"/>
          <a:ext cx="1714501"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800" b="1"/>
            <a:t>（パターン１）</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352425</xdr:colOff>
      <xdr:row>4</xdr:row>
      <xdr:rowOff>127590</xdr:rowOff>
    </xdr:from>
    <xdr:ext cx="2724150" cy="659219"/>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52425" y="794340"/>
          <a:ext cx="2724150" cy="659219"/>
        </a:xfrm>
        <a:prstGeom prst="rect">
          <a:avLst/>
        </a:prstGeom>
        <a:solidFill>
          <a:srgbClr val="FFFF00">
            <a:alpha val="15000"/>
          </a:srgbClr>
        </a:solid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2000" b="1">
              <a:solidFill>
                <a:srgbClr val="FF0000"/>
              </a:solidFill>
            </a:rPr>
            <a:t>記載例</a:t>
          </a:r>
          <a:r>
            <a:rPr kumimoji="1" lang="ja-JP" altLang="en-US" sz="1400" b="1">
              <a:solidFill>
                <a:srgbClr val="FF0000"/>
              </a:solidFill>
            </a:rPr>
            <a:t>（施工点在による積算の場合）</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3" name="円/楕円 2">
          <a:extLst>
            <a:ext uri="{FF2B5EF4-FFF2-40B4-BE49-F238E27FC236}">
              <a16:creationId xmlns:a16="http://schemas.microsoft.com/office/drawing/2014/main" id="{00000000-0008-0000-0700-000003000000}"/>
            </a:ext>
          </a:extLst>
        </xdr:cNvPr>
        <xdr:cNvSpPr/>
      </xdr:nvSpPr>
      <xdr:spPr bwMode="auto">
        <a:xfrm>
          <a:off x="6191250" y="847725"/>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43</xdr:row>
      <xdr:rowOff>114300</xdr:rowOff>
    </xdr:from>
    <xdr:to>
      <xdr:col>6</xdr:col>
      <xdr:colOff>1552575</xdr:colOff>
      <xdr:row>44</xdr:row>
      <xdr:rowOff>142875</xdr:rowOff>
    </xdr:to>
    <xdr:grpSp>
      <xdr:nvGrpSpPr>
        <xdr:cNvPr id="4" name="グループ化 10">
          <a:extLst>
            <a:ext uri="{FF2B5EF4-FFF2-40B4-BE49-F238E27FC236}">
              <a16:creationId xmlns:a16="http://schemas.microsoft.com/office/drawing/2014/main" id="{00000000-0008-0000-0700-000004000000}"/>
            </a:ext>
          </a:extLst>
        </xdr:cNvPr>
        <xdr:cNvGrpSpPr>
          <a:grpSpLocks/>
        </xdr:cNvGrpSpPr>
      </xdr:nvGrpSpPr>
      <xdr:grpSpPr bwMode="auto">
        <a:xfrm>
          <a:off x="4895850" y="10258425"/>
          <a:ext cx="1533525" cy="276225"/>
          <a:chOff x="1973964" y="313185"/>
          <a:chExt cx="1477955" cy="279843"/>
        </a:xfrm>
      </xdr:grpSpPr>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6" name="直線矢印コネクタ 5">
            <a:extLst>
              <a:ext uri="{FF2B5EF4-FFF2-40B4-BE49-F238E27FC236}">
                <a16:creationId xmlns:a16="http://schemas.microsoft.com/office/drawing/2014/main" id="{00000000-0008-0000-0700-000006000000}"/>
              </a:ext>
            </a:extLst>
          </xdr:cNvPr>
          <xdr:cNvCxnSpPr>
            <a:stCxn id="5"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44</xdr:row>
      <xdr:rowOff>200024</xdr:rowOff>
    </xdr:to>
    <xdr:sp macro="" textlink="">
      <xdr:nvSpPr>
        <xdr:cNvPr id="7" name="右中かっこ 6">
          <a:extLst>
            <a:ext uri="{FF2B5EF4-FFF2-40B4-BE49-F238E27FC236}">
              <a16:creationId xmlns:a16="http://schemas.microsoft.com/office/drawing/2014/main" id="{00000000-0008-0000-0700-000007000000}"/>
            </a:ext>
          </a:extLst>
        </xdr:cNvPr>
        <xdr:cNvSpPr/>
      </xdr:nvSpPr>
      <xdr:spPr>
        <a:xfrm>
          <a:off x="4943474" y="3038475"/>
          <a:ext cx="371475" cy="755332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438150</xdr:colOff>
      <xdr:row>33</xdr:row>
      <xdr:rowOff>190501</xdr:rowOff>
    </xdr:from>
    <xdr:ext cx="1466849" cy="447674"/>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5314950" y="7858126"/>
          <a:ext cx="1466849" cy="44767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300"/>
            </a:lnSpc>
          </a:pPr>
          <a:r>
            <a:rPr kumimoji="1" lang="ja-JP" altLang="en-US" sz="1100">
              <a:solidFill>
                <a:srgbClr val="FF0000"/>
              </a:solidFill>
            </a:rPr>
            <a:t>工事費内訳書（詳細）から転記してください</a:t>
          </a:r>
        </a:p>
      </xdr:txBody>
    </xdr:sp>
    <xdr:clientData/>
  </xdr:oneCellAnchor>
  <xdr:oneCellAnchor>
    <xdr:from>
      <xdr:col>6</xdr:col>
      <xdr:colOff>1400174</xdr:colOff>
      <xdr:row>4</xdr:row>
      <xdr:rowOff>190501</xdr:rowOff>
    </xdr:from>
    <xdr:ext cx="485775" cy="559192"/>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6276974" y="857251"/>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5</xdr:col>
      <xdr:colOff>495300</xdr:colOff>
      <xdr:row>7</xdr:row>
      <xdr:rowOff>161925</xdr:rowOff>
    </xdr:from>
    <xdr:to>
      <xdr:col>6</xdr:col>
      <xdr:colOff>1924050</xdr:colOff>
      <xdr:row>8</xdr:row>
      <xdr:rowOff>209042</xdr:rowOff>
    </xdr:to>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bwMode="auto">
        <a:xfrm>
          <a:off x="4867275" y="1466850"/>
          <a:ext cx="1933575" cy="27571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電子入札の場合は必要なし</a:t>
          </a:r>
        </a:p>
      </xdr:txBody>
    </xdr:sp>
    <xdr:clientData/>
  </xdr:twoCellAnchor>
  <xdr:twoCellAnchor>
    <xdr:from>
      <xdr:col>6</xdr:col>
      <xdr:colOff>1323975</xdr:colOff>
      <xdr:row>7</xdr:row>
      <xdr:rowOff>9525</xdr:rowOff>
    </xdr:from>
    <xdr:to>
      <xdr:col>6</xdr:col>
      <xdr:colOff>1485900</xdr:colOff>
      <xdr:row>7</xdr:row>
      <xdr:rowOff>142875</xdr:rowOff>
    </xdr:to>
    <xdr:cxnSp macro="">
      <xdr:nvCxnSpPr>
        <xdr:cNvPr id="11" name="直線矢印コネクタ 10">
          <a:extLst>
            <a:ext uri="{FF2B5EF4-FFF2-40B4-BE49-F238E27FC236}">
              <a16:creationId xmlns:a16="http://schemas.microsoft.com/office/drawing/2014/main" id="{00000000-0008-0000-0700-00000B000000}"/>
            </a:ext>
          </a:extLst>
        </xdr:cNvPr>
        <xdr:cNvCxnSpPr/>
      </xdr:nvCxnSpPr>
      <xdr:spPr bwMode="auto">
        <a:xfrm flipV="1">
          <a:off x="6200775" y="1314450"/>
          <a:ext cx="161925" cy="1333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381000</xdr:colOff>
      <xdr:row>0</xdr:row>
      <xdr:rowOff>114300</xdr:rowOff>
    </xdr:from>
    <xdr:to>
      <xdr:col>6</xdr:col>
      <xdr:colOff>781050</xdr:colOff>
      <xdr:row>45</xdr:row>
      <xdr:rowOff>47625</xdr:rowOff>
    </xdr:to>
    <xdr:grpSp>
      <xdr:nvGrpSpPr>
        <xdr:cNvPr id="12" name="グループ化 72">
          <a:extLst>
            <a:ext uri="{FF2B5EF4-FFF2-40B4-BE49-F238E27FC236}">
              <a16:creationId xmlns:a16="http://schemas.microsoft.com/office/drawing/2014/main" id="{00000000-0008-0000-0700-00000C000000}"/>
            </a:ext>
          </a:extLst>
        </xdr:cNvPr>
        <xdr:cNvGrpSpPr>
          <a:grpSpLocks/>
        </xdr:cNvGrpSpPr>
      </xdr:nvGrpSpPr>
      <xdr:grpSpPr bwMode="auto">
        <a:xfrm>
          <a:off x="381000" y="114300"/>
          <a:ext cx="5276850" cy="10572750"/>
          <a:chOff x="381000" y="114300"/>
          <a:chExt cx="5276851" cy="10077450"/>
        </a:xfrm>
      </xdr:grpSpPr>
      <xdr:sp macro="" textlink="">
        <xdr:nvSpPr>
          <xdr:cNvPr id="13" name="角丸四角形 73">
            <a:extLst>
              <a:ext uri="{FF2B5EF4-FFF2-40B4-BE49-F238E27FC236}">
                <a16:creationId xmlns:a16="http://schemas.microsoft.com/office/drawing/2014/main" id="{00000000-0008-0000-0700-00000D000000}"/>
              </a:ext>
            </a:extLst>
          </xdr:cNvPr>
          <xdr:cNvSpPr>
            <a:spLocks noChangeArrowheads="1"/>
          </xdr:cNvSpPr>
        </xdr:nvSpPr>
        <xdr:spPr bwMode="auto">
          <a:xfrm>
            <a:off x="1276349" y="169946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 name="角丸四角形 24">
            <a:extLst>
              <a:ext uri="{FF2B5EF4-FFF2-40B4-BE49-F238E27FC236}">
                <a16:creationId xmlns:a16="http://schemas.microsoft.com/office/drawing/2014/main" id="{00000000-0008-0000-0700-00000E000000}"/>
              </a:ext>
            </a:extLst>
          </xdr:cNvPr>
          <xdr:cNvSpPr>
            <a:spLocks noChangeArrowheads="1"/>
          </xdr:cNvSpPr>
        </xdr:nvSpPr>
        <xdr:spPr bwMode="auto">
          <a:xfrm>
            <a:off x="457199" y="2610966"/>
            <a:ext cx="2981325" cy="7580784"/>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bwMode="auto">
          <a:xfrm>
            <a:off x="4114801" y="1948214"/>
            <a:ext cx="1543050" cy="281442"/>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市工事担当課が記入</a:t>
            </a:r>
          </a:p>
        </xdr:txBody>
      </xdr:sp>
      <xdr:cxnSp macro="">
        <xdr:nvCxnSpPr>
          <xdr:cNvPr id="16" name="直線矢印コネクタ 19">
            <a:extLst>
              <a:ext uri="{FF2B5EF4-FFF2-40B4-BE49-F238E27FC236}">
                <a16:creationId xmlns:a16="http://schemas.microsoft.com/office/drawing/2014/main" id="{00000000-0008-0000-0700-000010000000}"/>
              </a:ext>
            </a:extLst>
          </xdr:cNvPr>
          <xdr:cNvCxnSpPr>
            <a:cxnSpLocks noChangeShapeType="1"/>
            <a:stCxn id="15" idx="1"/>
            <a:endCxn id="13" idx="3"/>
          </xdr:cNvCxnSpPr>
        </xdr:nvCxnSpPr>
        <xdr:spPr bwMode="auto">
          <a:xfrm flipH="1" flipV="1">
            <a:off x="3476625" y="1975691"/>
            <a:ext cx="638176" cy="115047"/>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17" name="直線矢印コネクタ 21">
            <a:extLst>
              <a:ext uri="{FF2B5EF4-FFF2-40B4-BE49-F238E27FC236}">
                <a16:creationId xmlns:a16="http://schemas.microsoft.com/office/drawing/2014/main" id="{00000000-0008-0000-0700-000011000000}"/>
              </a:ext>
            </a:extLst>
          </xdr:cNvPr>
          <xdr:cNvCxnSpPr>
            <a:cxnSpLocks noChangeShapeType="1"/>
            <a:stCxn id="15"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18" name="角丸四角形 78">
            <a:extLst>
              <a:ext uri="{FF2B5EF4-FFF2-40B4-BE49-F238E27FC236}">
                <a16:creationId xmlns:a16="http://schemas.microsoft.com/office/drawing/2014/main" id="{00000000-0008-0000-0700-000012000000}"/>
              </a:ext>
            </a:extLst>
          </xdr:cNvPr>
          <xdr:cNvSpPr>
            <a:spLocks noChangeArrowheads="1"/>
          </xdr:cNvSpPr>
        </xdr:nvSpPr>
        <xdr:spPr bwMode="auto">
          <a:xfrm>
            <a:off x="381000" y="285750"/>
            <a:ext cx="2371725" cy="4000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 name="テキスト ボックス 18">
            <a:extLst>
              <a:ext uri="{FF2B5EF4-FFF2-40B4-BE49-F238E27FC236}">
                <a16:creationId xmlns:a16="http://schemas.microsoft.com/office/drawing/2014/main" id="{00000000-0008-0000-0700-000013000000}"/>
              </a:ext>
            </a:extLst>
          </xdr:cNvPr>
          <xdr:cNvSpPr txBox="1"/>
        </xdr:nvSpPr>
        <xdr:spPr bwMode="auto">
          <a:xfrm>
            <a:off x="2981325" y="114300"/>
            <a:ext cx="1543050" cy="272364"/>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市工事担当課が記入</a:t>
            </a:r>
          </a:p>
        </xdr:txBody>
      </xdr:sp>
      <xdr:cxnSp macro="">
        <xdr:nvCxnSpPr>
          <xdr:cNvPr id="20" name="直線矢印コネクタ 21">
            <a:extLst>
              <a:ext uri="{FF2B5EF4-FFF2-40B4-BE49-F238E27FC236}">
                <a16:creationId xmlns:a16="http://schemas.microsoft.com/office/drawing/2014/main" id="{00000000-0008-0000-0700-000014000000}"/>
              </a:ext>
            </a:extLst>
          </xdr:cNvPr>
          <xdr:cNvCxnSpPr>
            <a:cxnSpLocks noChangeShapeType="1"/>
            <a:stCxn id="19"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3</xdr:col>
      <xdr:colOff>495300</xdr:colOff>
      <xdr:row>21</xdr:row>
      <xdr:rowOff>38100</xdr:rowOff>
    </xdr:from>
    <xdr:to>
      <xdr:col>6</xdr:col>
      <xdr:colOff>304800</xdr:colOff>
      <xdr:row>31</xdr:row>
      <xdr:rowOff>57150</xdr:rowOff>
    </xdr:to>
    <xdr:cxnSp macro="">
      <xdr:nvCxnSpPr>
        <xdr:cNvPr id="21" name="直線矢印コネクタ 21">
          <a:extLst>
            <a:ext uri="{FF2B5EF4-FFF2-40B4-BE49-F238E27FC236}">
              <a16:creationId xmlns:a16="http://schemas.microsoft.com/office/drawing/2014/main" id="{00000000-0008-0000-0700-000015000000}"/>
            </a:ext>
          </a:extLst>
        </xdr:cNvPr>
        <xdr:cNvCxnSpPr>
          <a:cxnSpLocks noChangeShapeType="1"/>
          <a:stCxn id="22" idx="1"/>
          <a:endCxn id="23" idx="3"/>
        </xdr:cNvCxnSpPr>
      </xdr:nvCxnSpPr>
      <xdr:spPr bwMode="auto">
        <a:xfrm flipH="1" flipV="1">
          <a:off x="3333750" y="4733925"/>
          <a:ext cx="1847850" cy="2495550"/>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304800</xdr:colOff>
      <xdr:row>30</xdr:row>
      <xdr:rowOff>47625</xdr:rowOff>
    </xdr:from>
    <xdr:to>
      <xdr:col>6</xdr:col>
      <xdr:colOff>1990725</xdr:colOff>
      <xdr:row>32</xdr:row>
      <xdr:rowOff>57150</xdr:rowOff>
    </xdr:to>
    <xdr:sp macro="" textlink="">
      <xdr:nvSpPr>
        <xdr:cNvPr id="22" name="テキスト ボックス 21">
          <a:extLst>
            <a:ext uri="{FF2B5EF4-FFF2-40B4-BE49-F238E27FC236}">
              <a16:creationId xmlns:a16="http://schemas.microsoft.com/office/drawing/2014/main" id="{00000000-0008-0000-0700-000016000000}"/>
            </a:ext>
          </a:extLst>
        </xdr:cNvPr>
        <xdr:cNvSpPr txBox="1"/>
      </xdr:nvSpPr>
      <xdr:spPr>
        <a:xfrm>
          <a:off x="5181600" y="6972300"/>
          <a:ext cx="1685925" cy="50482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solidFill>
                <a:srgbClr val="0000FF"/>
              </a:solidFill>
            </a:rPr>
            <a:t>・直接工事費・諸経費は区分毎に表示する。</a:t>
          </a:r>
          <a:endParaRPr kumimoji="1" lang="en-US" altLang="ja-JP" sz="1100">
            <a:solidFill>
              <a:srgbClr val="0000FF"/>
            </a:solidFill>
          </a:endParaRPr>
        </a:p>
      </xdr:txBody>
    </xdr:sp>
    <xdr:clientData/>
  </xdr:twoCellAnchor>
  <xdr:twoCellAnchor>
    <xdr:from>
      <xdr:col>1</xdr:col>
      <xdr:colOff>38100</xdr:colOff>
      <xdr:row>13</xdr:row>
      <xdr:rowOff>19050</xdr:rowOff>
    </xdr:from>
    <xdr:to>
      <xdr:col>3</xdr:col>
      <xdr:colOff>495300</xdr:colOff>
      <xdr:row>29</xdr:row>
      <xdr:rowOff>57150</xdr:rowOff>
    </xdr:to>
    <xdr:sp macro="" textlink="">
      <xdr:nvSpPr>
        <xdr:cNvPr id="23" name="角丸四角形 22">
          <a:extLst>
            <a:ext uri="{FF2B5EF4-FFF2-40B4-BE49-F238E27FC236}">
              <a16:creationId xmlns:a16="http://schemas.microsoft.com/office/drawing/2014/main" id="{00000000-0008-0000-0700-000017000000}"/>
            </a:ext>
          </a:extLst>
        </xdr:cNvPr>
        <xdr:cNvSpPr/>
      </xdr:nvSpPr>
      <xdr:spPr>
        <a:xfrm>
          <a:off x="533400" y="2733675"/>
          <a:ext cx="2800350" cy="4000500"/>
        </a:xfrm>
        <a:prstGeom prst="roundRect">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314325</xdr:colOff>
      <xdr:row>22</xdr:row>
      <xdr:rowOff>209550</xdr:rowOff>
    </xdr:from>
    <xdr:to>
      <xdr:col>1</xdr:col>
      <xdr:colOff>1447800</xdr:colOff>
      <xdr:row>24</xdr:row>
      <xdr:rowOff>66675</xdr:rowOff>
    </xdr:to>
    <xdr:sp macro="" textlink="">
      <xdr:nvSpPr>
        <xdr:cNvPr id="24" name="円/楕円 36">
          <a:extLst>
            <a:ext uri="{FF2B5EF4-FFF2-40B4-BE49-F238E27FC236}">
              <a16:creationId xmlns:a16="http://schemas.microsoft.com/office/drawing/2014/main" id="{00000000-0008-0000-0700-000018000000}"/>
            </a:ext>
          </a:extLst>
        </xdr:cNvPr>
        <xdr:cNvSpPr/>
      </xdr:nvSpPr>
      <xdr:spPr>
        <a:xfrm>
          <a:off x="314325" y="5153025"/>
          <a:ext cx="1628775" cy="352425"/>
        </a:xfrm>
        <a:prstGeom prst="ellipse">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323850</xdr:colOff>
      <xdr:row>27</xdr:row>
      <xdr:rowOff>200025</xdr:rowOff>
    </xdr:from>
    <xdr:to>
      <xdr:col>1</xdr:col>
      <xdr:colOff>1457325</xdr:colOff>
      <xdr:row>29</xdr:row>
      <xdr:rowOff>57150</xdr:rowOff>
    </xdr:to>
    <xdr:sp macro="" textlink="">
      <xdr:nvSpPr>
        <xdr:cNvPr id="25" name="円/楕円 37">
          <a:extLst>
            <a:ext uri="{FF2B5EF4-FFF2-40B4-BE49-F238E27FC236}">
              <a16:creationId xmlns:a16="http://schemas.microsoft.com/office/drawing/2014/main" id="{00000000-0008-0000-0700-000019000000}"/>
            </a:ext>
          </a:extLst>
        </xdr:cNvPr>
        <xdr:cNvSpPr/>
      </xdr:nvSpPr>
      <xdr:spPr>
        <a:xfrm>
          <a:off x="323850" y="6381750"/>
          <a:ext cx="1628775" cy="352425"/>
        </a:xfrm>
        <a:prstGeom prst="ellipse">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1457325</xdr:colOff>
      <xdr:row>28</xdr:row>
      <xdr:rowOff>133350</xdr:rowOff>
    </xdr:from>
    <xdr:to>
      <xdr:col>3</xdr:col>
      <xdr:colOff>200025</xdr:colOff>
      <xdr:row>30</xdr:row>
      <xdr:rowOff>171450</xdr:rowOff>
    </xdr:to>
    <xdr:cxnSp macro="">
      <xdr:nvCxnSpPr>
        <xdr:cNvPr id="26" name="直線矢印コネクタ 21">
          <a:extLst>
            <a:ext uri="{FF2B5EF4-FFF2-40B4-BE49-F238E27FC236}">
              <a16:creationId xmlns:a16="http://schemas.microsoft.com/office/drawing/2014/main" id="{00000000-0008-0000-0700-00001A000000}"/>
            </a:ext>
          </a:extLst>
        </xdr:cNvPr>
        <xdr:cNvCxnSpPr>
          <a:cxnSpLocks noChangeShapeType="1"/>
          <a:stCxn id="30" idx="1"/>
          <a:endCxn id="25" idx="6"/>
        </xdr:cNvCxnSpPr>
      </xdr:nvCxnSpPr>
      <xdr:spPr bwMode="auto">
        <a:xfrm flipH="1" flipV="1">
          <a:off x="1952625" y="6562725"/>
          <a:ext cx="1085850" cy="533400"/>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1447800</xdr:colOff>
      <xdr:row>23</xdr:row>
      <xdr:rowOff>142875</xdr:rowOff>
    </xdr:from>
    <xdr:to>
      <xdr:col>3</xdr:col>
      <xdr:colOff>200025</xdr:colOff>
      <xdr:row>30</xdr:row>
      <xdr:rowOff>171450</xdr:rowOff>
    </xdr:to>
    <xdr:cxnSp macro="">
      <xdr:nvCxnSpPr>
        <xdr:cNvPr id="27" name="直線矢印コネクタ 21">
          <a:extLst>
            <a:ext uri="{FF2B5EF4-FFF2-40B4-BE49-F238E27FC236}">
              <a16:creationId xmlns:a16="http://schemas.microsoft.com/office/drawing/2014/main" id="{00000000-0008-0000-0700-00001B000000}"/>
            </a:ext>
          </a:extLst>
        </xdr:cNvPr>
        <xdr:cNvCxnSpPr>
          <a:cxnSpLocks noChangeShapeType="1"/>
          <a:stCxn id="30" idx="1"/>
          <a:endCxn id="24" idx="6"/>
        </xdr:cNvCxnSpPr>
      </xdr:nvCxnSpPr>
      <xdr:spPr bwMode="auto">
        <a:xfrm flipH="1" flipV="1">
          <a:off x="1943100" y="5334000"/>
          <a:ext cx="1095375" cy="176212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28575</xdr:colOff>
      <xdr:row>29</xdr:row>
      <xdr:rowOff>133350</xdr:rowOff>
    </xdr:from>
    <xdr:to>
      <xdr:col>3</xdr:col>
      <xdr:colOff>485775</xdr:colOff>
      <xdr:row>43</xdr:row>
      <xdr:rowOff>38100</xdr:rowOff>
    </xdr:to>
    <xdr:sp macro="" textlink="">
      <xdr:nvSpPr>
        <xdr:cNvPr id="28" name="角丸四角形 45">
          <a:extLst>
            <a:ext uri="{FF2B5EF4-FFF2-40B4-BE49-F238E27FC236}">
              <a16:creationId xmlns:a16="http://schemas.microsoft.com/office/drawing/2014/main" id="{00000000-0008-0000-0700-00001C000000}"/>
            </a:ext>
          </a:extLst>
        </xdr:cNvPr>
        <xdr:cNvSpPr/>
      </xdr:nvSpPr>
      <xdr:spPr>
        <a:xfrm>
          <a:off x="523875" y="6810375"/>
          <a:ext cx="2800350" cy="3371850"/>
        </a:xfrm>
        <a:prstGeom prst="roundRect">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485775</xdr:colOff>
      <xdr:row>31</xdr:row>
      <xdr:rowOff>57150</xdr:rowOff>
    </xdr:from>
    <xdr:to>
      <xdr:col>6</xdr:col>
      <xdr:colOff>304800</xdr:colOff>
      <xdr:row>36</xdr:row>
      <xdr:rowOff>85725</xdr:rowOff>
    </xdr:to>
    <xdr:cxnSp macro="">
      <xdr:nvCxnSpPr>
        <xdr:cNvPr id="29" name="直線矢印コネクタ 21">
          <a:extLst>
            <a:ext uri="{FF2B5EF4-FFF2-40B4-BE49-F238E27FC236}">
              <a16:creationId xmlns:a16="http://schemas.microsoft.com/office/drawing/2014/main" id="{00000000-0008-0000-0700-00001D000000}"/>
            </a:ext>
          </a:extLst>
        </xdr:cNvPr>
        <xdr:cNvCxnSpPr>
          <a:cxnSpLocks noChangeShapeType="1"/>
          <a:stCxn id="22" idx="1"/>
          <a:endCxn id="28" idx="3"/>
        </xdr:cNvCxnSpPr>
      </xdr:nvCxnSpPr>
      <xdr:spPr bwMode="auto">
        <a:xfrm flipH="1">
          <a:off x="3324225" y="7229475"/>
          <a:ext cx="1857375" cy="126682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200025</xdr:colOff>
      <xdr:row>29</xdr:row>
      <xdr:rowOff>152400</xdr:rowOff>
    </xdr:from>
    <xdr:to>
      <xdr:col>5</xdr:col>
      <xdr:colOff>352425</xdr:colOff>
      <xdr:row>31</xdr:row>
      <xdr:rowOff>180975</xdr:rowOff>
    </xdr:to>
    <xdr:sp macro="" textlink="">
      <xdr:nvSpPr>
        <xdr:cNvPr id="30" name="テキスト ボックス 29">
          <a:extLst>
            <a:ext uri="{FF2B5EF4-FFF2-40B4-BE49-F238E27FC236}">
              <a16:creationId xmlns:a16="http://schemas.microsoft.com/office/drawing/2014/main" id="{00000000-0008-0000-0700-00001E000000}"/>
            </a:ext>
          </a:extLst>
        </xdr:cNvPr>
        <xdr:cNvSpPr txBox="1"/>
      </xdr:nvSpPr>
      <xdr:spPr>
        <a:xfrm>
          <a:off x="3038475" y="6829425"/>
          <a:ext cx="1685925" cy="523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solidFill>
                <a:srgbClr val="0000FF"/>
              </a:solidFill>
            </a:rPr>
            <a:t>・各費目の「計」欄は表示すること。</a:t>
          </a:r>
        </a:p>
      </xdr:txBody>
    </xdr:sp>
    <xdr:clientData/>
  </xdr:twoCellAnchor>
  <xdr:twoCellAnchor>
    <xdr:from>
      <xdr:col>6</xdr:col>
      <xdr:colOff>295275</xdr:colOff>
      <xdr:row>0</xdr:row>
      <xdr:rowOff>0</xdr:rowOff>
    </xdr:from>
    <xdr:to>
      <xdr:col>6</xdr:col>
      <xdr:colOff>2009776</xdr:colOff>
      <xdr:row>2</xdr:row>
      <xdr:rowOff>123825</xdr:rowOff>
    </xdr:to>
    <xdr:sp macro="" textlink="">
      <xdr:nvSpPr>
        <xdr:cNvPr id="31" name="テキスト ボックス 30">
          <a:extLst>
            <a:ext uri="{FF2B5EF4-FFF2-40B4-BE49-F238E27FC236}">
              <a16:creationId xmlns:a16="http://schemas.microsoft.com/office/drawing/2014/main" id="{00000000-0008-0000-0700-00001F000000}"/>
            </a:ext>
          </a:extLst>
        </xdr:cNvPr>
        <xdr:cNvSpPr txBox="1"/>
      </xdr:nvSpPr>
      <xdr:spPr>
        <a:xfrm>
          <a:off x="5172075" y="0"/>
          <a:ext cx="1714501"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800" b="1"/>
            <a:t>（パターン２）</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0</xdr:col>
      <xdr:colOff>352425</xdr:colOff>
      <xdr:row>4</xdr:row>
      <xdr:rowOff>127590</xdr:rowOff>
    </xdr:from>
    <xdr:ext cx="2724150" cy="659219"/>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352425" y="794340"/>
          <a:ext cx="2724150" cy="659219"/>
        </a:xfrm>
        <a:prstGeom prst="rect">
          <a:avLst/>
        </a:prstGeom>
        <a:solidFill>
          <a:srgbClr val="FFFF00">
            <a:alpha val="15000"/>
          </a:srgbClr>
        </a:solid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2000" b="1">
              <a:solidFill>
                <a:srgbClr val="FF0000"/>
              </a:solidFill>
            </a:rPr>
            <a:t>記載例</a:t>
          </a:r>
          <a:r>
            <a:rPr kumimoji="1" lang="ja-JP" altLang="en-US" sz="1400" b="1">
              <a:solidFill>
                <a:srgbClr val="FF0000"/>
              </a:solidFill>
            </a:rPr>
            <a:t>（異種工事として合併契約する場合。）</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3" name="円/楕円 2">
          <a:extLst>
            <a:ext uri="{FF2B5EF4-FFF2-40B4-BE49-F238E27FC236}">
              <a16:creationId xmlns:a16="http://schemas.microsoft.com/office/drawing/2014/main" id="{00000000-0008-0000-0800-000003000000}"/>
            </a:ext>
          </a:extLst>
        </xdr:cNvPr>
        <xdr:cNvSpPr/>
      </xdr:nvSpPr>
      <xdr:spPr bwMode="auto">
        <a:xfrm>
          <a:off x="6191250" y="847725"/>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43</xdr:row>
      <xdr:rowOff>114300</xdr:rowOff>
    </xdr:from>
    <xdr:to>
      <xdr:col>6</xdr:col>
      <xdr:colOff>1552575</xdr:colOff>
      <xdr:row>44</xdr:row>
      <xdr:rowOff>142875</xdr:rowOff>
    </xdr:to>
    <xdr:grpSp>
      <xdr:nvGrpSpPr>
        <xdr:cNvPr id="4" name="グループ化 10">
          <a:extLst>
            <a:ext uri="{FF2B5EF4-FFF2-40B4-BE49-F238E27FC236}">
              <a16:creationId xmlns:a16="http://schemas.microsoft.com/office/drawing/2014/main" id="{00000000-0008-0000-0800-000004000000}"/>
            </a:ext>
          </a:extLst>
        </xdr:cNvPr>
        <xdr:cNvGrpSpPr>
          <a:grpSpLocks/>
        </xdr:cNvGrpSpPr>
      </xdr:nvGrpSpPr>
      <xdr:grpSpPr bwMode="auto">
        <a:xfrm>
          <a:off x="4895850" y="10258425"/>
          <a:ext cx="1533525" cy="276225"/>
          <a:chOff x="1973964" y="313185"/>
          <a:chExt cx="1477955" cy="279843"/>
        </a:xfrm>
      </xdr:grpSpPr>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6" name="直線矢印コネクタ 5">
            <a:extLst>
              <a:ext uri="{FF2B5EF4-FFF2-40B4-BE49-F238E27FC236}">
                <a16:creationId xmlns:a16="http://schemas.microsoft.com/office/drawing/2014/main" id="{00000000-0008-0000-0800-000006000000}"/>
              </a:ext>
            </a:extLst>
          </xdr:cNvPr>
          <xdr:cNvCxnSpPr>
            <a:stCxn id="5"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44</xdr:row>
      <xdr:rowOff>200024</xdr:rowOff>
    </xdr:to>
    <xdr:sp macro="" textlink="">
      <xdr:nvSpPr>
        <xdr:cNvPr id="7" name="右中かっこ 6">
          <a:extLst>
            <a:ext uri="{FF2B5EF4-FFF2-40B4-BE49-F238E27FC236}">
              <a16:creationId xmlns:a16="http://schemas.microsoft.com/office/drawing/2014/main" id="{00000000-0008-0000-0800-000007000000}"/>
            </a:ext>
          </a:extLst>
        </xdr:cNvPr>
        <xdr:cNvSpPr/>
      </xdr:nvSpPr>
      <xdr:spPr>
        <a:xfrm>
          <a:off x="4943474" y="3038475"/>
          <a:ext cx="371475" cy="755332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438150</xdr:colOff>
      <xdr:row>33</xdr:row>
      <xdr:rowOff>190501</xdr:rowOff>
    </xdr:from>
    <xdr:ext cx="1466849" cy="447674"/>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5314950" y="7858126"/>
          <a:ext cx="1466849" cy="44767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300"/>
            </a:lnSpc>
          </a:pPr>
          <a:r>
            <a:rPr kumimoji="1" lang="ja-JP" altLang="en-US" sz="1100">
              <a:solidFill>
                <a:srgbClr val="FF0000"/>
              </a:solidFill>
            </a:rPr>
            <a:t>工事費内訳書（詳細）から転記してください</a:t>
          </a:r>
        </a:p>
      </xdr:txBody>
    </xdr:sp>
    <xdr:clientData/>
  </xdr:oneCellAnchor>
  <xdr:oneCellAnchor>
    <xdr:from>
      <xdr:col>6</xdr:col>
      <xdr:colOff>1400174</xdr:colOff>
      <xdr:row>4</xdr:row>
      <xdr:rowOff>190501</xdr:rowOff>
    </xdr:from>
    <xdr:ext cx="485775" cy="559192"/>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6276974" y="857251"/>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5</xdr:col>
      <xdr:colOff>495300</xdr:colOff>
      <xdr:row>7</xdr:row>
      <xdr:rowOff>161925</xdr:rowOff>
    </xdr:from>
    <xdr:to>
      <xdr:col>6</xdr:col>
      <xdr:colOff>1924050</xdr:colOff>
      <xdr:row>8</xdr:row>
      <xdr:rowOff>209042</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bwMode="auto">
        <a:xfrm>
          <a:off x="4867275" y="1466850"/>
          <a:ext cx="1933575" cy="27571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電子入札の場合は必要なし</a:t>
          </a:r>
        </a:p>
      </xdr:txBody>
    </xdr:sp>
    <xdr:clientData/>
  </xdr:twoCellAnchor>
  <xdr:twoCellAnchor>
    <xdr:from>
      <xdr:col>6</xdr:col>
      <xdr:colOff>1323975</xdr:colOff>
      <xdr:row>7</xdr:row>
      <xdr:rowOff>9525</xdr:rowOff>
    </xdr:from>
    <xdr:to>
      <xdr:col>6</xdr:col>
      <xdr:colOff>1485900</xdr:colOff>
      <xdr:row>7</xdr:row>
      <xdr:rowOff>142875</xdr:rowOff>
    </xdr:to>
    <xdr:cxnSp macro="">
      <xdr:nvCxnSpPr>
        <xdr:cNvPr id="11" name="直線矢印コネクタ 10">
          <a:extLst>
            <a:ext uri="{FF2B5EF4-FFF2-40B4-BE49-F238E27FC236}">
              <a16:creationId xmlns:a16="http://schemas.microsoft.com/office/drawing/2014/main" id="{00000000-0008-0000-0800-00000B000000}"/>
            </a:ext>
          </a:extLst>
        </xdr:cNvPr>
        <xdr:cNvCxnSpPr/>
      </xdr:nvCxnSpPr>
      <xdr:spPr bwMode="auto">
        <a:xfrm flipV="1">
          <a:off x="6200775" y="1314450"/>
          <a:ext cx="161925" cy="1333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381000</xdr:colOff>
      <xdr:row>0</xdr:row>
      <xdr:rowOff>114300</xdr:rowOff>
    </xdr:from>
    <xdr:to>
      <xdr:col>6</xdr:col>
      <xdr:colOff>781050</xdr:colOff>
      <xdr:row>45</xdr:row>
      <xdr:rowOff>47625</xdr:rowOff>
    </xdr:to>
    <xdr:grpSp>
      <xdr:nvGrpSpPr>
        <xdr:cNvPr id="12" name="グループ化 72">
          <a:extLst>
            <a:ext uri="{FF2B5EF4-FFF2-40B4-BE49-F238E27FC236}">
              <a16:creationId xmlns:a16="http://schemas.microsoft.com/office/drawing/2014/main" id="{00000000-0008-0000-0800-00000C000000}"/>
            </a:ext>
          </a:extLst>
        </xdr:cNvPr>
        <xdr:cNvGrpSpPr>
          <a:grpSpLocks/>
        </xdr:cNvGrpSpPr>
      </xdr:nvGrpSpPr>
      <xdr:grpSpPr bwMode="auto">
        <a:xfrm>
          <a:off x="381000" y="114300"/>
          <a:ext cx="5276850" cy="10572750"/>
          <a:chOff x="381000" y="114300"/>
          <a:chExt cx="5276851" cy="10077450"/>
        </a:xfrm>
      </xdr:grpSpPr>
      <xdr:sp macro="" textlink="">
        <xdr:nvSpPr>
          <xdr:cNvPr id="13" name="角丸四角形 73">
            <a:extLst>
              <a:ext uri="{FF2B5EF4-FFF2-40B4-BE49-F238E27FC236}">
                <a16:creationId xmlns:a16="http://schemas.microsoft.com/office/drawing/2014/main" id="{00000000-0008-0000-0800-00000D000000}"/>
              </a:ext>
            </a:extLst>
          </xdr:cNvPr>
          <xdr:cNvSpPr>
            <a:spLocks noChangeArrowheads="1"/>
          </xdr:cNvSpPr>
        </xdr:nvSpPr>
        <xdr:spPr bwMode="auto">
          <a:xfrm>
            <a:off x="1276349" y="169946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 name="角丸四角形 24">
            <a:extLst>
              <a:ext uri="{FF2B5EF4-FFF2-40B4-BE49-F238E27FC236}">
                <a16:creationId xmlns:a16="http://schemas.microsoft.com/office/drawing/2014/main" id="{00000000-0008-0000-0800-00000E000000}"/>
              </a:ext>
            </a:extLst>
          </xdr:cNvPr>
          <xdr:cNvSpPr>
            <a:spLocks noChangeArrowheads="1"/>
          </xdr:cNvSpPr>
        </xdr:nvSpPr>
        <xdr:spPr bwMode="auto">
          <a:xfrm>
            <a:off x="457199" y="2610966"/>
            <a:ext cx="2981325" cy="7580784"/>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テキスト ボックス 14">
            <a:extLst>
              <a:ext uri="{FF2B5EF4-FFF2-40B4-BE49-F238E27FC236}">
                <a16:creationId xmlns:a16="http://schemas.microsoft.com/office/drawing/2014/main" id="{00000000-0008-0000-0800-00000F000000}"/>
              </a:ext>
            </a:extLst>
          </xdr:cNvPr>
          <xdr:cNvSpPr txBox="1"/>
        </xdr:nvSpPr>
        <xdr:spPr bwMode="auto">
          <a:xfrm>
            <a:off x="4114801" y="1948214"/>
            <a:ext cx="1543050" cy="281442"/>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市工事担当課が記入</a:t>
            </a:r>
          </a:p>
        </xdr:txBody>
      </xdr:sp>
      <xdr:cxnSp macro="">
        <xdr:nvCxnSpPr>
          <xdr:cNvPr id="16" name="直線矢印コネクタ 19">
            <a:extLst>
              <a:ext uri="{FF2B5EF4-FFF2-40B4-BE49-F238E27FC236}">
                <a16:creationId xmlns:a16="http://schemas.microsoft.com/office/drawing/2014/main" id="{00000000-0008-0000-0800-000010000000}"/>
              </a:ext>
            </a:extLst>
          </xdr:cNvPr>
          <xdr:cNvCxnSpPr>
            <a:cxnSpLocks noChangeShapeType="1"/>
            <a:stCxn id="15" idx="1"/>
            <a:endCxn id="13" idx="3"/>
          </xdr:cNvCxnSpPr>
        </xdr:nvCxnSpPr>
        <xdr:spPr bwMode="auto">
          <a:xfrm flipH="1" flipV="1">
            <a:off x="3476625" y="1975691"/>
            <a:ext cx="638176" cy="115047"/>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17" name="直線矢印コネクタ 21">
            <a:extLst>
              <a:ext uri="{FF2B5EF4-FFF2-40B4-BE49-F238E27FC236}">
                <a16:creationId xmlns:a16="http://schemas.microsoft.com/office/drawing/2014/main" id="{00000000-0008-0000-0800-000011000000}"/>
              </a:ext>
            </a:extLst>
          </xdr:cNvPr>
          <xdr:cNvCxnSpPr>
            <a:cxnSpLocks noChangeShapeType="1"/>
            <a:stCxn id="15"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18" name="角丸四角形 78">
            <a:extLst>
              <a:ext uri="{FF2B5EF4-FFF2-40B4-BE49-F238E27FC236}">
                <a16:creationId xmlns:a16="http://schemas.microsoft.com/office/drawing/2014/main" id="{00000000-0008-0000-0800-000012000000}"/>
              </a:ext>
            </a:extLst>
          </xdr:cNvPr>
          <xdr:cNvSpPr>
            <a:spLocks noChangeArrowheads="1"/>
          </xdr:cNvSpPr>
        </xdr:nvSpPr>
        <xdr:spPr bwMode="auto">
          <a:xfrm>
            <a:off x="381000" y="285750"/>
            <a:ext cx="2371725" cy="4000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 name="テキスト ボックス 18">
            <a:extLst>
              <a:ext uri="{FF2B5EF4-FFF2-40B4-BE49-F238E27FC236}">
                <a16:creationId xmlns:a16="http://schemas.microsoft.com/office/drawing/2014/main" id="{00000000-0008-0000-0800-000013000000}"/>
              </a:ext>
            </a:extLst>
          </xdr:cNvPr>
          <xdr:cNvSpPr txBox="1"/>
        </xdr:nvSpPr>
        <xdr:spPr bwMode="auto">
          <a:xfrm>
            <a:off x="2981325" y="114300"/>
            <a:ext cx="1543050" cy="272364"/>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市工事担当課が記入</a:t>
            </a:r>
          </a:p>
        </xdr:txBody>
      </xdr:sp>
      <xdr:cxnSp macro="">
        <xdr:nvCxnSpPr>
          <xdr:cNvPr id="20" name="直線矢印コネクタ 21">
            <a:extLst>
              <a:ext uri="{FF2B5EF4-FFF2-40B4-BE49-F238E27FC236}">
                <a16:creationId xmlns:a16="http://schemas.microsoft.com/office/drawing/2014/main" id="{00000000-0008-0000-0800-000014000000}"/>
              </a:ext>
            </a:extLst>
          </xdr:cNvPr>
          <xdr:cNvCxnSpPr>
            <a:cxnSpLocks noChangeShapeType="1"/>
            <a:stCxn id="19"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4</xdr:col>
      <xdr:colOff>133350</xdr:colOff>
      <xdr:row>19</xdr:row>
      <xdr:rowOff>85725</xdr:rowOff>
    </xdr:from>
    <xdr:to>
      <xdr:col>6</xdr:col>
      <xdr:colOff>314325</xdr:colOff>
      <xdr:row>19</xdr:row>
      <xdr:rowOff>161925</xdr:rowOff>
    </xdr:to>
    <xdr:cxnSp macro="">
      <xdr:nvCxnSpPr>
        <xdr:cNvPr id="21" name="直線矢印コネクタ 21">
          <a:extLst>
            <a:ext uri="{FF2B5EF4-FFF2-40B4-BE49-F238E27FC236}">
              <a16:creationId xmlns:a16="http://schemas.microsoft.com/office/drawing/2014/main" id="{00000000-0008-0000-0800-000015000000}"/>
            </a:ext>
          </a:extLst>
        </xdr:cNvPr>
        <xdr:cNvCxnSpPr>
          <a:cxnSpLocks noChangeShapeType="1"/>
          <a:stCxn id="22" idx="1"/>
        </xdr:cNvCxnSpPr>
      </xdr:nvCxnSpPr>
      <xdr:spPr bwMode="auto">
        <a:xfrm flipH="1" flipV="1">
          <a:off x="3514725" y="4286250"/>
          <a:ext cx="1676400" cy="76200"/>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314325</xdr:colOff>
      <xdr:row>17</xdr:row>
      <xdr:rowOff>180975</xdr:rowOff>
    </xdr:from>
    <xdr:to>
      <xdr:col>6</xdr:col>
      <xdr:colOff>2000250</xdr:colOff>
      <xdr:row>21</xdr:row>
      <xdr:rowOff>142875</xdr:rowOff>
    </xdr:to>
    <xdr:sp macro="" textlink="">
      <xdr:nvSpPr>
        <xdr:cNvPr id="22" name="テキスト ボックス 21">
          <a:extLst>
            <a:ext uri="{FF2B5EF4-FFF2-40B4-BE49-F238E27FC236}">
              <a16:creationId xmlns:a16="http://schemas.microsoft.com/office/drawing/2014/main" id="{00000000-0008-0000-0800-000016000000}"/>
            </a:ext>
          </a:extLst>
        </xdr:cNvPr>
        <xdr:cNvSpPr txBox="1"/>
      </xdr:nvSpPr>
      <xdr:spPr>
        <a:xfrm>
          <a:off x="5191125" y="3886200"/>
          <a:ext cx="1685925" cy="952500"/>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00FF"/>
              </a:solidFill>
            </a:rPr>
            <a:t>・各設計書が分割されていても合併契約のため，</a:t>
          </a:r>
          <a:r>
            <a:rPr kumimoji="1" lang="en-US" altLang="ja-JP" sz="1100">
              <a:solidFill>
                <a:srgbClr val="0000FF"/>
              </a:solidFill>
            </a:rPr>
            <a:t>1</a:t>
          </a:r>
          <a:r>
            <a:rPr kumimoji="1" lang="ja-JP" altLang="en-US" sz="1100">
              <a:solidFill>
                <a:srgbClr val="0000FF"/>
              </a:solidFill>
            </a:rPr>
            <a:t>つの様式に表示する。</a:t>
          </a:r>
          <a:endParaRPr kumimoji="1" lang="en-US" altLang="ja-JP" sz="1100">
            <a:solidFill>
              <a:srgbClr val="0000FF"/>
            </a:solidFill>
          </a:endParaRPr>
        </a:p>
      </xdr:txBody>
    </xdr:sp>
    <xdr:clientData/>
  </xdr:twoCellAnchor>
  <xdr:twoCellAnchor>
    <xdr:from>
      <xdr:col>6</xdr:col>
      <xdr:colOff>304800</xdr:colOff>
      <xdr:row>30</xdr:row>
      <xdr:rowOff>19050</xdr:rowOff>
    </xdr:from>
    <xdr:to>
      <xdr:col>6</xdr:col>
      <xdr:colOff>1990725</xdr:colOff>
      <xdr:row>32</xdr:row>
      <xdr:rowOff>28575</xdr:rowOff>
    </xdr:to>
    <xdr:sp macro="" textlink="">
      <xdr:nvSpPr>
        <xdr:cNvPr id="23" name="テキスト ボックス 22">
          <a:extLst>
            <a:ext uri="{FF2B5EF4-FFF2-40B4-BE49-F238E27FC236}">
              <a16:creationId xmlns:a16="http://schemas.microsoft.com/office/drawing/2014/main" id="{00000000-0008-0000-0800-000017000000}"/>
            </a:ext>
          </a:extLst>
        </xdr:cNvPr>
        <xdr:cNvSpPr txBox="1"/>
      </xdr:nvSpPr>
      <xdr:spPr>
        <a:xfrm>
          <a:off x="5181600" y="6943725"/>
          <a:ext cx="1685925" cy="50482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solidFill>
                <a:srgbClr val="0000FF"/>
              </a:solidFill>
            </a:rPr>
            <a:t>・直接工事費・諸経費は区分毎に表示する。</a:t>
          </a:r>
          <a:endParaRPr kumimoji="1" lang="en-US" altLang="ja-JP" sz="1100">
            <a:solidFill>
              <a:srgbClr val="0000FF"/>
            </a:solidFill>
          </a:endParaRPr>
        </a:p>
      </xdr:txBody>
    </xdr:sp>
    <xdr:clientData/>
  </xdr:twoCellAnchor>
  <xdr:twoCellAnchor>
    <xdr:from>
      <xdr:col>1</xdr:col>
      <xdr:colOff>28575</xdr:colOff>
      <xdr:row>13</xdr:row>
      <xdr:rowOff>57150</xdr:rowOff>
    </xdr:from>
    <xdr:to>
      <xdr:col>3</xdr:col>
      <xdr:colOff>485775</xdr:colOff>
      <xdr:row>29</xdr:row>
      <xdr:rowOff>95250</xdr:rowOff>
    </xdr:to>
    <xdr:sp macro="" textlink="">
      <xdr:nvSpPr>
        <xdr:cNvPr id="24" name="角丸四角形 32">
          <a:extLst>
            <a:ext uri="{FF2B5EF4-FFF2-40B4-BE49-F238E27FC236}">
              <a16:creationId xmlns:a16="http://schemas.microsoft.com/office/drawing/2014/main" id="{00000000-0008-0000-0800-000018000000}"/>
            </a:ext>
          </a:extLst>
        </xdr:cNvPr>
        <xdr:cNvSpPr/>
      </xdr:nvSpPr>
      <xdr:spPr>
        <a:xfrm>
          <a:off x="523875" y="2771775"/>
          <a:ext cx="2800350" cy="4000500"/>
        </a:xfrm>
        <a:prstGeom prst="roundRect">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495300</xdr:colOff>
      <xdr:row>21</xdr:row>
      <xdr:rowOff>19050</xdr:rowOff>
    </xdr:from>
    <xdr:to>
      <xdr:col>6</xdr:col>
      <xdr:colOff>304800</xdr:colOff>
      <xdr:row>31</xdr:row>
      <xdr:rowOff>28575</xdr:rowOff>
    </xdr:to>
    <xdr:cxnSp macro="">
      <xdr:nvCxnSpPr>
        <xdr:cNvPr id="25" name="直線矢印コネクタ 21">
          <a:extLst>
            <a:ext uri="{FF2B5EF4-FFF2-40B4-BE49-F238E27FC236}">
              <a16:creationId xmlns:a16="http://schemas.microsoft.com/office/drawing/2014/main" id="{00000000-0008-0000-0800-000019000000}"/>
            </a:ext>
          </a:extLst>
        </xdr:cNvPr>
        <xdr:cNvCxnSpPr>
          <a:cxnSpLocks noChangeShapeType="1"/>
          <a:stCxn id="23" idx="1"/>
        </xdr:cNvCxnSpPr>
      </xdr:nvCxnSpPr>
      <xdr:spPr bwMode="auto">
        <a:xfrm flipH="1" flipV="1">
          <a:off x="3333750" y="4714875"/>
          <a:ext cx="1847850" cy="248602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485775</xdr:colOff>
      <xdr:row>31</xdr:row>
      <xdr:rowOff>28575</xdr:rowOff>
    </xdr:from>
    <xdr:to>
      <xdr:col>6</xdr:col>
      <xdr:colOff>304800</xdr:colOff>
      <xdr:row>36</xdr:row>
      <xdr:rowOff>66675</xdr:rowOff>
    </xdr:to>
    <xdr:cxnSp macro="">
      <xdr:nvCxnSpPr>
        <xdr:cNvPr id="26" name="直線矢印コネクタ 21">
          <a:extLst>
            <a:ext uri="{FF2B5EF4-FFF2-40B4-BE49-F238E27FC236}">
              <a16:creationId xmlns:a16="http://schemas.microsoft.com/office/drawing/2014/main" id="{00000000-0008-0000-0800-00001A000000}"/>
            </a:ext>
          </a:extLst>
        </xdr:cNvPr>
        <xdr:cNvCxnSpPr>
          <a:cxnSpLocks noChangeShapeType="1"/>
          <a:stCxn id="23" idx="1"/>
        </xdr:cNvCxnSpPr>
      </xdr:nvCxnSpPr>
      <xdr:spPr bwMode="auto">
        <a:xfrm flipH="1">
          <a:off x="3324225" y="7200900"/>
          <a:ext cx="1857375" cy="1276350"/>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38100</xdr:colOff>
      <xdr:row>29</xdr:row>
      <xdr:rowOff>190500</xdr:rowOff>
    </xdr:from>
    <xdr:to>
      <xdr:col>3</xdr:col>
      <xdr:colOff>495300</xdr:colOff>
      <xdr:row>43</xdr:row>
      <xdr:rowOff>95250</xdr:rowOff>
    </xdr:to>
    <xdr:sp macro="" textlink="">
      <xdr:nvSpPr>
        <xdr:cNvPr id="27" name="角丸四角形 37">
          <a:extLst>
            <a:ext uri="{FF2B5EF4-FFF2-40B4-BE49-F238E27FC236}">
              <a16:creationId xmlns:a16="http://schemas.microsoft.com/office/drawing/2014/main" id="{00000000-0008-0000-0800-00001B000000}"/>
            </a:ext>
          </a:extLst>
        </xdr:cNvPr>
        <xdr:cNvSpPr/>
      </xdr:nvSpPr>
      <xdr:spPr>
        <a:xfrm>
          <a:off x="533400" y="6867525"/>
          <a:ext cx="2800350" cy="3371850"/>
        </a:xfrm>
        <a:prstGeom prst="roundRect">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352425</xdr:colOff>
      <xdr:row>22</xdr:row>
      <xdr:rowOff>209550</xdr:rowOff>
    </xdr:from>
    <xdr:to>
      <xdr:col>1</xdr:col>
      <xdr:colOff>1485900</xdr:colOff>
      <xdr:row>24</xdr:row>
      <xdr:rowOff>66675</xdr:rowOff>
    </xdr:to>
    <xdr:sp macro="" textlink="">
      <xdr:nvSpPr>
        <xdr:cNvPr id="28" name="円/楕円 38">
          <a:extLst>
            <a:ext uri="{FF2B5EF4-FFF2-40B4-BE49-F238E27FC236}">
              <a16:creationId xmlns:a16="http://schemas.microsoft.com/office/drawing/2014/main" id="{00000000-0008-0000-0800-00001C000000}"/>
            </a:ext>
          </a:extLst>
        </xdr:cNvPr>
        <xdr:cNvSpPr/>
      </xdr:nvSpPr>
      <xdr:spPr>
        <a:xfrm>
          <a:off x="352425" y="5153025"/>
          <a:ext cx="1628775" cy="352425"/>
        </a:xfrm>
        <a:prstGeom prst="ellipse">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361950</xdr:colOff>
      <xdr:row>27</xdr:row>
      <xdr:rowOff>200025</xdr:rowOff>
    </xdr:from>
    <xdr:to>
      <xdr:col>1</xdr:col>
      <xdr:colOff>1495425</xdr:colOff>
      <xdr:row>29</xdr:row>
      <xdr:rowOff>57150</xdr:rowOff>
    </xdr:to>
    <xdr:sp macro="" textlink="">
      <xdr:nvSpPr>
        <xdr:cNvPr id="29" name="円/楕円 39">
          <a:extLst>
            <a:ext uri="{FF2B5EF4-FFF2-40B4-BE49-F238E27FC236}">
              <a16:creationId xmlns:a16="http://schemas.microsoft.com/office/drawing/2014/main" id="{00000000-0008-0000-0800-00001D000000}"/>
            </a:ext>
          </a:extLst>
        </xdr:cNvPr>
        <xdr:cNvSpPr/>
      </xdr:nvSpPr>
      <xdr:spPr>
        <a:xfrm>
          <a:off x="361950" y="6381750"/>
          <a:ext cx="1628775" cy="352425"/>
        </a:xfrm>
        <a:prstGeom prst="ellipse">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1476375</xdr:colOff>
      <xdr:row>28</xdr:row>
      <xdr:rowOff>114300</xdr:rowOff>
    </xdr:from>
    <xdr:to>
      <xdr:col>3</xdr:col>
      <xdr:colOff>219075</xdr:colOff>
      <xdr:row>30</xdr:row>
      <xdr:rowOff>152400</xdr:rowOff>
    </xdr:to>
    <xdr:cxnSp macro="">
      <xdr:nvCxnSpPr>
        <xdr:cNvPr id="30" name="直線矢印コネクタ 21">
          <a:extLst>
            <a:ext uri="{FF2B5EF4-FFF2-40B4-BE49-F238E27FC236}">
              <a16:creationId xmlns:a16="http://schemas.microsoft.com/office/drawing/2014/main" id="{00000000-0008-0000-0800-00001E000000}"/>
            </a:ext>
          </a:extLst>
        </xdr:cNvPr>
        <xdr:cNvCxnSpPr>
          <a:cxnSpLocks noChangeShapeType="1"/>
          <a:stCxn id="32" idx="1"/>
        </xdr:cNvCxnSpPr>
      </xdr:nvCxnSpPr>
      <xdr:spPr bwMode="auto">
        <a:xfrm flipH="1" flipV="1">
          <a:off x="1971675" y="6543675"/>
          <a:ext cx="1085850" cy="533400"/>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1466850</xdr:colOff>
      <xdr:row>23</xdr:row>
      <xdr:rowOff>123825</xdr:rowOff>
    </xdr:from>
    <xdr:to>
      <xdr:col>3</xdr:col>
      <xdr:colOff>219075</xdr:colOff>
      <xdr:row>30</xdr:row>
      <xdr:rowOff>152400</xdr:rowOff>
    </xdr:to>
    <xdr:cxnSp macro="">
      <xdr:nvCxnSpPr>
        <xdr:cNvPr id="31" name="直線矢印コネクタ 21">
          <a:extLst>
            <a:ext uri="{FF2B5EF4-FFF2-40B4-BE49-F238E27FC236}">
              <a16:creationId xmlns:a16="http://schemas.microsoft.com/office/drawing/2014/main" id="{00000000-0008-0000-0800-00001F000000}"/>
            </a:ext>
          </a:extLst>
        </xdr:cNvPr>
        <xdr:cNvCxnSpPr>
          <a:cxnSpLocks noChangeShapeType="1"/>
          <a:stCxn id="32" idx="1"/>
        </xdr:cNvCxnSpPr>
      </xdr:nvCxnSpPr>
      <xdr:spPr bwMode="auto">
        <a:xfrm flipH="1" flipV="1">
          <a:off x="1962150" y="5314950"/>
          <a:ext cx="1095375" cy="176212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219075</xdr:colOff>
      <xdr:row>29</xdr:row>
      <xdr:rowOff>138112</xdr:rowOff>
    </xdr:from>
    <xdr:to>
      <xdr:col>5</xdr:col>
      <xdr:colOff>371475</xdr:colOff>
      <xdr:row>31</xdr:row>
      <xdr:rowOff>166687</xdr:rowOff>
    </xdr:to>
    <xdr:sp macro="" textlink="">
      <xdr:nvSpPr>
        <xdr:cNvPr id="32" name="テキスト ボックス 31">
          <a:extLst>
            <a:ext uri="{FF2B5EF4-FFF2-40B4-BE49-F238E27FC236}">
              <a16:creationId xmlns:a16="http://schemas.microsoft.com/office/drawing/2014/main" id="{00000000-0008-0000-0800-000020000000}"/>
            </a:ext>
          </a:extLst>
        </xdr:cNvPr>
        <xdr:cNvSpPr txBox="1"/>
      </xdr:nvSpPr>
      <xdr:spPr>
        <a:xfrm>
          <a:off x="3057525" y="6815137"/>
          <a:ext cx="1685925" cy="523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solidFill>
                <a:srgbClr val="0000FF"/>
              </a:solidFill>
            </a:rPr>
            <a:t>・各費目の「計」欄は表示すること。</a:t>
          </a:r>
        </a:p>
      </xdr:txBody>
    </xdr:sp>
    <xdr:clientData/>
  </xdr:twoCellAnchor>
  <xdr:twoCellAnchor>
    <xdr:from>
      <xdr:col>6</xdr:col>
      <xdr:colOff>295275</xdr:colOff>
      <xdr:row>0</xdr:row>
      <xdr:rowOff>9525</xdr:rowOff>
    </xdr:from>
    <xdr:to>
      <xdr:col>6</xdr:col>
      <xdr:colOff>2009776</xdr:colOff>
      <xdr:row>2</xdr:row>
      <xdr:rowOff>133350</xdr:rowOff>
    </xdr:to>
    <xdr:sp macro="" textlink="">
      <xdr:nvSpPr>
        <xdr:cNvPr id="33" name="テキスト ボックス 32">
          <a:extLst>
            <a:ext uri="{FF2B5EF4-FFF2-40B4-BE49-F238E27FC236}">
              <a16:creationId xmlns:a16="http://schemas.microsoft.com/office/drawing/2014/main" id="{00000000-0008-0000-0800-000021000000}"/>
            </a:ext>
          </a:extLst>
        </xdr:cNvPr>
        <xdr:cNvSpPr txBox="1"/>
      </xdr:nvSpPr>
      <xdr:spPr>
        <a:xfrm>
          <a:off x="5172075" y="9525"/>
          <a:ext cx="1714501"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800" b="1"/>
            <a:t>（パターン３）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5"/>
  <sheetViews>
    <sheetView view="pageBreakPreview" zoomScaleNormal="100" zoomScaleSheetLayoutView="100" workbookViewId="0">
      <selection activeCell="B35" sqref="B35"/>
    </sheetView>
  </sheetViews>
  <sheetFormatPr defaultColWidth="9" defaultRowHeight="13.5" x14ac:dyDescent="0.15"/>
  <cols>
    <col min="1" max="1" width="6.5" style="8" customWidth="1"/>
    <col min="2" max="2" width="23.625" style="8" customWidth="1"/>
    <col min="3" max="4" width="7.125" style="8" customWidth="1"/>
    <col min="5" max="5" width="13" style="8" customWidth="1"/>
    <col min="6" max="6" width="6.625" style="8" customWidth="1"/>
    <col min="7" max="7" width="26.75" style="8" customWidth="1"/>
    <col min="8" max="16384" width="9" style="8"/>
  </cols>
  <sheetData>
    <row r="1" spans="1:7" ht="14.25" x14ac:dyDescent="0.15">
      <c r="A1" s="44" t="s">
        <v>46</v>
      </c>
      <c r="B1" s="1"/>
      <c r="C1" s="1"/>
      <c r="D1" s="1"/>
      <c r="E1" s="1"/>
      <c r="F1" s="1"/>
      <c r="G1" s="1"/>
    </row>
    <row r="2" spans="1:7" ht="9" customHeight="1" x14ac:dyDescent="0.15">
      <c r="A2" s="1"/>
      <c r="B2" s="1"/>
      <c r="C2" s="1"/>
      <c r="D2" s="1"/>
      <c r="E2" s="1"/>
      <c r="F2" s="1"/>
      <c r="G2" s="1"/>
    </row>
    <row r="3" spans="1:7" s="18" customFormat="1" ht="12.75" customHeight="1" x14ac:dyDescent="0.15">
      <c r="A3" s="19"/>
      <c r="B3" s="86" t="s">
        <v>47</v>
      </c>
      <c r="C3" s="19"/>
      <c r="D3" s="19"/>
      <c r="E3" s="19"/>
      <c r="F3" s="19"/>
      <c r="G3" s="19"/>
    </row>
    <row r="4" spans="1:7" ht="16.5" customHeight="1" x14ac:dyDescent="0.15">
      <c r="A4" s="9"/>
      <c r="B4" s="86"/>
      <c r="C4" s="20" t="s">
        <v>23</v>
      </c>
      <c r="D4" s="20"/>
      <c r="E4" s="9"/>
      <c r="F4" s="9"/>
      <c r="G4" s="51" t="s">
        <v>105</v>
      </c>
    </row>
    <row r="5" spans="1:7" ht="16.5" customHeight="1" x14ac:dyDescent="0.15">
      <c r="A5" s="9"/>
      <c r="B5" s="9"/>
      <c r="C5" s="9"/>
      <c r="D5" s="9"/>
      <c r="E5" s="11" t="s">
        <v>4</v>
      </c>
      <c r="F5" s="87"/>
      <c r="G5" s="88"/>
    </row>
    <row r="6" spans="1:7" ht="16.5" customHeight="1" x14ac:dyDescent="0.15">
      <c r="A6" s="9"/>
      <c r="B6" s="9"/>
      <c r="C6" s="9"/>
      <c r="D6" s="9"/>
      <c r="E6" s="11" t="s">
        <v>5</v>
      </c>
      <c r="F6" s="87"/>
      <c r="G6" s="88"/>
    </row>
    <row r="7" spans="1:7" ht="17.25" customHeight="1" x14ac:dyDescent="0.15">
      <c r="A7" s="1" t="s">
        <v>3</v>
      </c>
      <c r="B7" s="1"/>
      <c r="C7" s="1"/>
      <c r="D7" s="1"/>
      <c r="E7" s="12" t="s">
        <v>44</v>
      </c>
      <c r="F7" s="89" t="s">
        <v>24</v>
      </c>
      <c r="G7" s="90"/>
    </row>
    <row r="8" spans="1:7" ht="18" customHeight="1" x14ac:dyDescent="0.15">
      <c r="A8" s="1"/>
      <c r="B8" s="1"/>
      <c r="C8" s="1"/>
      <c r="D8" s="1"/>
      <c r="E8" s="1"/>
      <c r="F8" s="91"/>
      <c r="G8" s="91"/>
    </row>
    <row r="9" spans="1:7" ht="21" customHeight="1" x14ac:dyDescent="0.15">
      <c r="A9" s="92" t="s">
        <v>0</v>
      </c>
      <c r="B9" s="93"/>
      <c r="C9" s="93"/>
      <c r="D9" s="93"/>
      <c r="E9" s="93"/>
      <c r="F9" s="93"/>
      <c r="G9" s="94"/>
    </row>
    <row r="10" spans="1:7" s="13" customFormat="1" ht="18" customHeight="1" x14ac:dyDescent="0.15">
      <c r="A10" s="15" t="s">
        <v>26</v>
      </c>
      <c r="B10" s="16"/>
      <c r="C10" s="16"/>
      <c r="D10" s="16"/>
      <c r="E10" s="45"/>
      <c r="F10" s="45"/>
      <c r="G10" s="21"/>
    </row>
    <row r="11" spans="1:7" s="13" customFormat="1" ht="18" customHeight="1" x14ac:dyDescent="0.15">
      <c r="A11" s="15" t="s">
        <v>25</v>
      </c>
      <c r="B11" s="17"/>
      <c r="C11" s="17"/>
      <c r="D11" s="17"/>
      <c r="E11" s="45"/>
      <c r="F11" s="45"/>
      <c r="G11" s="21"/>
    </row>
    <row r="12" spans="1:7" s="13" customFormat="1" ht="17.100000000000001" customHeight="1" thickBot="1" x14ac:dyDescent="0.2">
      <c r="A12" s="14"/>
      <c r="B12" s="14"/>
      <c r="C12" s="14"/>
      <c r="D12" s="14"/>
      <c r="E12" s="14"/>
      <c r="F12" s="14"/>
      <c r="G12" s="14"/>
    </row>
    <row r="13" spans="1:7" ht="19.5" customHeight="1" thickBot="1" x14ac:dyDescent="0.2">
      <c r="A13" s="1"/>
      <c r="B13" s="23" t="s">
        <v>9</v>
      </c>
      <c r="C13" s="7" t="s">
        <v>6</v>
      </c>
      <c r="D13" s="7" t="s">
        <v>7</v>
      </c>
      <c r="E13" s="95" t="s">
        <v>8</v>
      </c>
      <c r="F13" s="95"/>
      <c r="G13" s="2" t="s">
        <v>10</v>
      </c>
    </row>
    <row r="14" spans="1:7" ht="19.5" customHeight="1" thickTop="1" x14ac:dyDescent="0.15">
      <c r="A14" s="1"/>
      <c r="B14" s="24"/>
      <c r="C14" s="28"/>
      <c r="D14" s="28"/>
      <c r="E14" s="96"/>
      <c r="F14" s="96"/>
      <c r="G14" s="3"/>
    </row>
    <row r="15" spans="1:7" ht="19.5" customHeight="1" x14ac:dyDescent="0.15">
      <c r="A15" s="1"/>
      <c r="B15" s="25"/>
      <c r="C15" s="29"/>
      <c r="D15" s="29"/>
      <c r="E15" s="97"/>
      <c r="F15" s="97"/>
      <c r="G15" s="3"/>
    </row>
    <row r="16" spans="1:7" ht="19.5" customHeight="1" x14ac:dyDescent="0.15">
      <c r="A16" s="1"/>
      <c r="B16" s="25"/>
      <c r="C16" s="29"/>
      <c r="D16" s="29"/>
      <c r="E16" s="84"/>
      <c r="F16" s="85"/>
      <c r="G16" s="3"/>
    </row>
    <row r="17" spans="1:7" ht="19.5" customHeight="1" x14ac:dyDescent="0.15">
      <c r="A17" s="10"/>
      <c r="B17" s="25"/>
      <c r="C17" s="29"/>
      <c r="D17" s="29"/>
      <c r="E17" s="97"/>
      <c r="F17" s="97"/>
      <c r="G17" s="3"/>
    </row>
    <row r="18" spans="1:7" ht="19.5" customHeight="1" x14ac:dyDescent="0.15">
      <c r="A18" s="10"/>
      <c r="B18" s="25"/>
      <c r="C18" s="29"/>
      <c r="D18" s="29"/>
      <c r="E18" s="84"/>
      <c r="F18" s="85"/>
      <c r="G18" s="3"/>
    </row>
    <row r="19" spans="1:7" ht="19.5" customHeight="1" x14ac:dyDescent="0.15">
      <c r="A19" s="10"/>
      <c r="B19" s="25"/>
      <c r="C19" s="29"/>
      <c r="D19" s="29"/>
      <c r="E19" s="84"/>
      <c r="F19" s="85"/>
      <c r="G19" s="3"/>
    </row>
    <row r="20" spans="1:7" ht="19.5" customHeight="1" x14ac:dyDescent="0.15">
      <c r="A20" s="10"/>
      <c r="B20" s="25"/>
      <c r="C20" s="29"/>
      <c r="D20" s="29"/>
      <c r="E20" s="97"/>
      <c r="F20" s="97"/>
      <c r="G20" s="3"/>
    </row>
    <row r="21" spans="1:7" ht="19.5" customHeight="1" x14ac:dyDescent="0.15">
      <c r="A21" s="10"/>
      <c r="B21" s="25"/>
      <c r="C21" s="29"/>
      <c r="D21" s="29"/>
      <c r="E21" s="97"/>
      <c r="F21" s="97"/>
      <c r="G21" s="3"/>
    </row>
    <row r="22" spans="1:7" ht="19.5" customHeight="1" x14ac:dyDescent="0.15">
      <c r="A22" s="10"/>
      <c r="B22" s="25"/>
      <c r="C22" s="29"/>
      <c r="D22" s="29"/>
      <c r="E22" s="97"/>
      <c r="F22" s="97"/>
      <c r="G22" s="3"/>
    </row>
    <row r="23" spans="1:7" ht="19.5" customHeight="1" x14ac:dyDescent="0.15">
      <c r="A23" s="10"/>
      <c r="B23" s="25"/>
      <c r="C23" s="29"/>
      <c r="D23" s="29"/>
      <c r="E23" s="84"/>
      <c r="F23" s="85"/>
      <c r="G23" s="3"/>
    </row>
    <row r="24" spans="1:7" ht="19.5" customHeight="1" x14ac:dyDescent="0.15">
      <c r="A24" s="10"/>
      <c r="B24" s="26"/>
      <c r="C24" s="30"/>
      <c r="D24" s="30"/>
      <c r="E24" s="84"/>
      <c r="F24" s="85"/>
      <c r="G24" s="4"/>
    </row>
    <row r="25" spans="1:7" ht="19.5" customHeight="1" x14ac:dyDescent="0.15">
      <c r="A25" s="10"/>
      <c r="B25" s="26"/>
      <c r="C25" s="30"/>
      <c r="D25" s="30"/>
      <c r="E25" s="84"/>
      <c r="F25" s="85"/>
      <c r="G25" s="4"/>
    </row>
    <row r="26" spans="1:7" ht="19.5" customHeight="1" x14ac:dyDescent="0.15">
      <c r="A26" s="10"/>
      <c r="B26" s="26"/>
      <c r="C26" s="30"/>
      <c r="D26" s="30"/>
      <c r="E26" s="84"/>
      <c r="F26" s="85"/>
      <c r="G26" s="4"/>
    </row>
    <row r="27" spans="1:7" ht="19.5" customHeight="1" x14ac:dyDescent="0.15">
      <c r="A27" s="10"/>
      <c r="B27" s="26"/>
      <c r="C27" s="30"/>
      <c r="D27" s="30"/>
      <c r="E27" s="84"/>
      <c r="F27" s="85"/>
      <c r="G27" s="4"/>
    </row>
    <row r="28" spans="1:7" ht="19.5" customHeight="1" x14ac:dyDescent="0.15">
      <c r="A28" s="10"/>
      <c r="B28" s="25"/>
      <c r="C28" s="29"/>
      <c r="D28" s="29"/>
      <c r="E28" s="97"/>
      <c r="F28" s="97"/>
      <c r="G28" s="3"/>
    </row>
    <row r="29" spans="1:7" ht="19.5" customHeight="1" x14ac:dyDescent="0.15">
      <c r="A29" s="10"/>
      <c r="B29" s="25"/>
      <c r="C29" s="29"/>
      <c r="D29" s="29"/>
      <c r="E29" s="84"/>
      <c r="F29" s="85"/>
      <c r="G29" s="3"/>
    </row>
    <row r="30" spans="1:7" ht="19.5" customHeight="1" x14ac:dyDescent="0.15">
      <c r="A30" s="10"/>
      <c r="B30" s="25"/>
      <c r="C30" s="29"/>
      <c r="D30" s="29"/>
      <c r="E30" s="84"/>
      <c r="F30" s="85"/>
      <c r="G30" s="3"/>
    </row>
    <row r="31" spans="1:7" ht="19.5" customHeight="1" x14ac:dyDescent="0.15">
      <c r="A31" s="10"/>
      <c r="B31" s="25"/>
      <c r="C31" s="29"/>
      <c r="D31" s="29"/>
      <c r="E31" s="84"/>
      <c r="F31" s="85"/>
      <c r="G31" s="3"/>
    </row>
    <row r="32" spans="1:7" ht="19.5" customHeight="1" x14ac:dyDescent="0.15">
      <c r="A32" s="10"/>
      <c r="B32" s="25"/>
      <c r="C32" s="29"/>
      <c r="D32" s="29"/>
      <c r="E32" s="84"/>
      <c r="F32" s="85"/>
      <c r="G32" s="3"/>
    </row>
    <row r="33" spans="1:7" ht="19.5" customHeight="1" x14ac:dyDescent="0.15">
      <c r="A33" s="10"/>
      <c r="B33" s="25"/>
      <c r="C33" s="29"/>
      <c r="D33" s="29"/>
      <c r="E33" s="84"/>
      <c r="F33" s="85"/>
      <c r="G33" s="3"/>
    </row>
    <row r="34" spans="1:7" ht="19.5" customHeight="1" x14ac:dyDescent="0.15">
      <c r="A34" s="10"/>
      <c r="B34" s="26"/>
      <c r="C34" s="30"/>
      <c r="D34" s="30"/>
      <c r="E34" s="97"/>
      <c r="F34" s="97"/>
      <c r="G34" s="4"/>
    </row>
    <row r="35" spans="1:7" ht="19.5" customHeight="1" x14ac:dyDescent="0.15">
      <c r="A35" s="10"/>
      <c r="B35" s="27"/>
      <c r="C35" s="31"/>
      <c r="D35" s="31"/>
      <c r="E35" s="100"/>
      <c r="F35" s="100"/>
      <c r="G35" s="4"/>
    </row>
    <row r="36" spans="1:7" ht="19.5" customHeight="1" x14ac:dyDescent="0.15">
      <c r="A36" s="10"/>
      <c r="B36" s="46"/>
      <c r="C36" s="32"/>
      <c r="D36" s="32"/>
      <c r="E36" s="101"/>
      <c r="F36" s="101"/>
      <c r="G36" s="5"/>
    </row>
    <row r="37" spans="1:7" ht="19.5" customHeight="1" x14ac:dyDescent="0.15">
      <c r="A37" s="10"/>
      <c r="B37" s="22"/>
      <c r="C37" s="33"/>
      <c r="D37" s="33"/>
      <c r="E37" s="98"/>
      <c r="F37" s="102"/>
      <c r="G37" s="5"/>
    </row>
    <row r="38" spans="1:7" ht="19.5" customHeight="1" x14ac:dyDescent="0.15">
      <c r="A38" s="10"/>
      <c r="B38" s="43"/>
      <c r="C38" s="32"/>
      <c r="D38" s="32"/>
      <c r="E38" s="103"/>
      <c r="F38" s="104"/>
      <c r="G38" s="5"/>
    </row>
    <row r="39" spans="1:7" ht="19.5" customHeight="1" x14ac:dyDescent="0.15">
      <c r="A39" s="10"/>
      <c r="B39" s="43"/>
      <c r="C39" s="32"/>
      <c r="D39" s="32"/>
      <c r="E39" s="103"/>
      <c r="F39" s="104"/>
      <c r="G39" s="5"/>
    </row>
    <row r="40" spans="1:7" ht="19.5" customHeight="1" x14ac:dyDescent="0.15">
      <c r="A40" s="10"/>
      <c r="B40" s="43"/>
      <c r="C40" s="32"/>
      <c r="D40" s="32"/>
      <c r="E40" s="103"/>
      <c r="F40" s="104"/>
      <c r="G40" s="5"/>
    </row>
    <row r="41" spans="1:7" ht="19.5" customHeight="1" x14ac:dyDescent="0.15">
      <c r="A41" s="10"/>
      <c r="B41" s="46"/>
      <c r="C41" s="32"/>
      <c r="D41" s="32"/>
      <c r="E41" s="98"/>
      <c r="F41" s="102"/>
      <c r="G41" s="5"/>
    </row>
    <row r="42" spans="1:7" ht="19.5" customHeight="1" x14ac:dyDescent="0.15">
      <c r="A42" s="10"/>
      <c r="B42" s="34"/>
      <c r="C42" s="35"/>
      <c r="D42" s="41"/>
      <c r="E42" s="98"/>
      <c r="F42" s="99"/>
      <c r="G42" s="36"/>
    </row>
    <row r="43" spans="1:7" ht="19.5" customHeight="1" thickBot="1" x14ac:dyDescent="0.2">
      <c r="A43" s="1"/>
      <c r="B43" s="47"/>
      <c r="C43" s="48"/>
      <c r="D43" s="48"/>
      <c r="E43" s="105"/>
      <c r="F43" s="105"/>
      <c r="G43" s="49"/>
    </row>
    <row r="44" spans="1:7" ht="15.75" customHeight="1" x14ac:dyDescent="0.15">
      <c r="A44" s="42"/>
      <c r="B44" s="106"/>
      <c r="C44" s="106"/>
      <c r="D44" s="106"/>
      <c r="E44" s="106"/>
      <c r="F44" s="106"/>
      <c r="G44" s="106"/>
    </row>
    <row r="45" spans="1:7" x14ac:dyDescent="0.15">
      <c r="A45" s="6"/>
      <c r="B45" s="107"/>
      <c r="C45" s="107"/>
      <c r="D45" s="107"/>
      <c r="E45" s="107"/>
      <c r="F45" s="107"/>
      <c r="G45" s="107"/>
    </row>
    <row r="46" spans="1:7" x14ac:dyDescent="0.15">
      <c r="A46" s="111"/>
      <c r="B46" s="111"/>
      <c r="C46" s="111"/>
      <c r="D46" s="111"/>
      <c r="E46" s="111"/>
      <c r="F46" s="111"/>
      <c r="G46" s="111"/>
    </row>
    <row r="47" spans="1:7" ht="22.5" customHeight="1" x14ac:dyDescent="0.2">
      <c r="A47" s="37"/>
      <c r="B47" s="37"/>
      <c r="D47" s="38" t="s">
        <v>48</v>
      </c>
      <c r="E47" s="6"/>
      <c r="F47" s="6"/>
      <c r="G47" s="6"/>
    </row>
    <row r="48" spans="1:7" s="53" customFormat="1" ht="9.75" customHeight="1" x14ac:dyDescent="0.15">
      <c r="A48" s="108"/>
      <c r="B48" s="108"/>
      <c r="C48" s="108"/>
      <c r="D48" s="108"/>
      <c r="E48" s="108"/>
      <c r="F48" s="108"/>
      <c r="G48" s="108"/>
    </row>
    <row r="49" spans="1:7" s="53" customFormat="1" ht="30" customHeight="1" x14ac:dyDescent="0.15">
      <c r="A49" s="109" t="s">
        <v>157</v>
      </c>
      <c r="B49" s="109"/>
      <c r="C49" s="109"/>
      <c r="D49" s="109"/>
      <c r="E49" s="109"/>
      <c r="F49" s="109"/>
      <c r="G49" s="109"/>
    </row>
    <row r="50" spans="1:7" s="53" customFormat="1" ht="7.5" customHeight="1" x14ac:dyDescent="0.15">
      <c r="A50" s="110"/>
      <c r="B50" s="110"/>
      <c r="C50" s="110"/>
      <c r="D50" s="110"/>
      <c r="E50" s="110"/>
      <c r="F50" s="110"/>
      <c r="G50" s="110"/>
    </row>
    <row r="51" spans="1:7" s="53" customFormat="1" ht="15" customHeight="1" x14ac:dyDescent="0.15">
      <c r="A51" s="110" t="s">
        <v>49</v>
      </c>
      <c r="B51" s="110"/>
      <c r="C51" s="110"/>
      <c r="D51" s="110"/>
      <c r="E51" s="110"/>
      <c r="F51" s="110"/>
      <c r="G51" s="110"/>
    </row>
    <row r="52" spans="1:7" s="53" customFormat="1" ht="15" customHeight="1" x14ac:dyDescent="0.15">
      <c r="A52" s="110" t="s">
        <v>158</v>
      </c>
      <c r="B52" s="110"/>
      <c r="C52" s="110"/>
      <c r="D52" s="110"/>
      <c r="E52" s="110"/>
      <c r="F52" s="110"/>
      <c r="G52" s="110"/>
    </row>
    <row r="53" spans="1:7" s="53" customFormat="1" ht="15" customHeight="1" x14ac:dyDescent="0.15">
      <c r="A53" s="80" t="s">
        <v>159</v>
      </c>
      <c r="B53" s="80"/>
      <c r="C53" s="80"/>
      <c r="D53" s="80"/>
      <c r="E53" s="80"/>
      <c r="F53" s="80"/>
      <c r="G53" s="80"/>
    </row>
    <row r="54" spans="1:7" s="53" customFormat="1" ht="6.75" customHeight="1" x14ac:dyDescent="0.15">
      <c r="A54" s="80"/>
      <c r="B54" s="80"/>
      <c r="C54" s="80"/>
      <c r="D54" s="80"/>
      <c r="E54" s="80"/>
      <c r="F54" s="80"/>
      <c r="G54" s="80"/>
    </row>
    <row r="55" spans="1:7" s="53" customFormat="1" ht="15" customHeight="1" x14ac:dyDescent="0.15">
      <c r="A55" s="80" t="s">
        <v>50</v>
      </c>
      <c r="B55" s="80"/>
      <c r="C55" s="80"/>
      <c r="D55" s="80"/>
      <c r="E55" s="80"/>
      <c r="F55" s="80"/>
      <c r="G55" s="80"/>
    </row>
    <row r="56" spans="1:7" s="53" customFormat="1" ht="30" customHeight="1" x14ac:dyDescent="0.15">
      <c r="A56" s="81" t="s">
        <v>51</v>
      </c>
      <c r="B56" s="81"/>
      <c r="C56" s="81"/>
      <c r="D56" s="81"/>
      <c r="E56" s="81"/>
      <c r="F56" s="81"/>
      <c r="G56" s="81"/>
    </row>
    <row r="57" spans="1:7" s="53" customFormat="1" ht="30" customHeight="1" x14ac:dyDescent="0.15">
      <c r="A57" s="81" t="s">
        <v>160</v>
      </c>
      <c r="B57" s="81"/>
      <c r="C57" s="81"/>
      <c r="D57" s="81"/>
      <c r="E57" s="81"/>
      <c r="F57" s="81"/>
      <c r="G57" s="81"/>
    </row>
    <row r="58" spans="1:7" s="53" customFormat="1" ht="15" customHeight="1" x14ac:dyDescent="0.15">
      <c r="A58" s="80" t="s">
        <v>161</v>
      </c>
      <c r="B58" s="80"/>
      <c r="C58" s="80"/>
      <c r="D58" s="80"/>
      <c r="E58" s="80"/>
      <c r="F58" s="80"/>
      <c r="G58" s="80"/>
    </row>
    <row r="59" spans="1:7" s="53" customFormat="1" ht="30" customHeight="1" x14ac:dyDescent="0.15">
      <c r="A59" s="81" t="s">
        <v>162</v>
      </c>
      <c r="B59" s="80"/>
      <c r="C59" s="80"/>
      <c r="D59" s="80"/>
      <c r="E59" s="80"/>
      <c r="F59" s="80"/>
      <c r="G59" s="80"/>
    </row>
    <row r="60" spans="1:7" s="53" customFormat="1" ht="15" customHeight="1" x14ac:dyDescent="0.15">
      <c r="A60" s="80" t="s">
        <v>163</v>
      </c>
      <c r="B60" s="80"/>
      <c r="C60" s="80"/>
      <c r="D60" s="80"/>
      <c r="E60" s="80"/>
      <c r="F60" s="80"/>
      <c r="G60" s="80"/>
    </row>
    <row r="61" spans="1:7" s="53" customFormat="1" ht="15" customHeight="1" x14ac:dyDescent="0.15">
      <c r="A61" s="80" t="s">
        <v>164</v>
      </c>
      <c r="B61" s="80"/>
      <c r="C61" s="80"/>
      <c r="D61" s="80"/>
      <c r="E61" s="80"/>
      <c r="F61" s="80"/>
      <c r="G61" s="80"/>
    </row>
    <row r="62" spans="1:7" s="53" customFormat="1" ht="30" customHeight="1" x14ac:dyDescent="0.15">
      <c r="A62" s="81" t="s">
        <v>165</v>
      </c>
      <c r="B62" s="83"/>
      <c r="C62" s="83"/>
      <c r="D62" s="83"/>
      <c r="E62" s="83"/>
      <c r="F62" s="83"/>
      <c r="G62" s="83"/>
    </row>
    <row r="63" spans="1:7" s="53" customFormat="1" ht="6.75" customHeight="1" x14ac:dyDescent="0.15">
      <c r="A63" s="80"/>
      <c r="B63" s="80"/>
      <c r="C63" s="80"/>
      <c r="D63" s="80"/>
      <c r="E63" s="80"/>
      <c r="F63" s="80"/>
      <c r="G63" s="80"/>
    </row>
    <row r="64" spans="1:7" s="39" customFormat="1" ht="15.75" customHeight="1" x14ac:dyDescent="0.15">
      <c r="A64" s="80" t="s">
        <v>42</v>
      </c>
      <c r="B64" s="80"/>
      <c r="C64" s="80"/>
      <c r="D64" s="80"/>
      <c r="E64" s="80"/>
      <c r="F64" s="80"/>
      <c r="G64" s="80"/>
    </row>
    <row r="65" spans="1:11" s="39" customFormat="1" ht="30" customHeight="1" x14ac:dyDescent="0.15">
      <c r="A65" s="81" t="s">
        <v>166</v>
      </c>
      <c r="B65" s="81"/>
      <c r="C65" s="81"/>
      <c r="D65" s="81"/>
      <c r="E65" s="81"/>
      <c r="F65" s="81"/>
      <c r="G65" s="81"/>
    </row>
    <row r="66" spans="1:11" s="39" customFormat="1" ht="16.5" customHeight="1" x14ac:dyDescent="0.15">
      <c r="A66" s="82"/>
      <c r="B66" s="82"/>
      <c r="C66" s="82"/>
      <c r="D66" s="82"/>
      <c r="E66" s="82"/>
      <c r="F66" s="82"/>
      <c r="G66" s="82"/>
      <c r="I66" s="54"/>
      <c r="J66" s="55"/>
      <c r="K66" s="54"/>
    </row>
    <row r="67" spans="1:11" s="39" customFormat="1" ht="16.5" customHeight="1" x14ac:dyDescent="0.15">
      <c r="A67" s="82"/>
      <c r="B67" s="82"/>
      <c r="C67" s="82"/>
      <c r="D67" s="82"/>
      <c r="E67" s="82"/>
      <c r="F67" s="82"/>
      <c r="G67" s="82"/>
      <c r="I67" s="56"/>
      <c r="J67" s="56"/>
      <c r="K67" s="56"/>
    </row>
    <row r="68" spans="1:11" s="39" customFormat="1" ht="16.5" customHeight="1" x14ac:dyDescent="0.15">
      <c r="A68" s="82"/>
      <c r="B68" s="82"/>
      <c r="C68" s="82"/>
      <c r="D68" s="82"/>
      <c r="E68" s="82"/>
      <c r="F68" s="82"/>
      <c r="G68" s="82"/>
      <c r="I68" s="56"/>
      <c r="J68" s="56"/>
      <c r="K68" s="56"/>
    </row>
    <row r="69" spans="1:11" s="39" customFormat="1" ht="16.5" customHeight="1" x14ac:dyDescent="0.15">
      <c r="A69" s="82"/>
      <c r="B69" s="82"/>
      <c r="C69" s="82"/>
      <c r="D69" s="82"/>
      <c r="E69" s="82"/>
      <c r="F69" s="82"/>
      <c r="G69" s="82"/>
      <c r="I69" s="56"/>
      <c r="J69" s="56"/>
      <c r="K69" s="56"/>
    </row>
    <row r="70" spans="1:11" s="39" customFormat="1" ht="16.5" customHeight="1" x14ac:dyDescent="0.15">
      <c r="A70" s="82"/>
      <c r="B70" s="82"/>
      <c r="C70" s="82"/>
      <c r="D70" s="82"/>
      <c r="E70" s="82"/>
      <c r="F70" s="82"/>
      <c r="G70" s="82"/>
      <c r="I70" s="56"/>
      <c r="J70" s="56"/>
      <c r="K70" s="56"/>
    </row>
    <row r="71" spans="1:11" s="39" customFormat="1" ht="16.5" customHeight="1" x14ac:dyDescent="0.15">
      <c r="A71" s="40"/>
      <c r="B71" s="40"/>
      <c r="C71" s="40"/>
      <c r="D71" s="40"/>
      <c r="E71" s="40"/>
      <c r="F71" s="40"/>
      <c r="G71" s="40"/>
      <c r="I71" s="56"/>
      <c r="J71" s="56"/>
      <c r="K71" s="56"/>
    </row>
    <row r="72" spans="1:11" s="39" customFormat="1" ht="16.5" customHeight="1" x14ac:dyDescent="0.15">
      <c r="A72" s="40"/>
      <c r="B72" s="40"/>
      <c r="C72" s="40"/>
      <c r="D72" s="40"/>
      <c r="E72" s="40"/>
      <c r="F72" s="40"/>
      <c r="G72" s="40"/>
      <c r="I72" s="56"/>
      <c r="J72" s="56"/>
      <c r="K72" s="56"/>
    </row>
    <row r="73" spans="1:11" s="39" customFormat="1" ht="16.5" customHeight="1" x14ac:dyDescent="0.15">
      <c r="A73" s="40"/>
      <c r="B73" s="40"/>
      <c r="C73" s="40"/>
      <c r="D73" s="40"/>
      <c r="E73" s="40"/>
      <c r="F73" s="40"/>
      <c r="G73" s="40"/>
      <c r="I73" s="56"/>
      <c r="J73" s="56"/>
      <c r="K73" s="56"/>
    </row>
    <row r="74" spans="1:11" s="39" customFormat="1" ht="16.5" customHeight="1" x14ac:dyDescent="0.15">
      <c r="A74" s="40"/>
      <c r="B74" s="40"/>
      <c r="C74" s="40"/>
      <c r="D74" s="40"/>
      <c r="E74" s="40"/>
      <c r="F74" s="40"/>
      <c r="G74" s="40"/>
      <c r="I74" s="56"/>
      <c r="J74" s="56"/>
      <c r="K74" s="56"/>
    </row>
    <row r="75" spans="1:11" s="39" customFormat="1" ht="16.5" customHeight="1" x14ac:dyDescent="0.15">
      <c r="A75" s="40"/>
      <c r="B75" s="40"/>
      <c r="C75" s="40"/>
      <c r="D75" s="40"/>
      <c r="E75" s="40"/>
      <c r="F75" s="40"/>
      <c r="G75" s="40"/>
      <c r="I75" s="56"/>
      <c r="J75" s="56"/>
      <c r="K75" s="56"/>
    </row>
    <row r="76" spans="1:11" s="39" customFormat="1" ht="16.5" customHeight="1" x14ac:dyDescent="0.15">
      <c r="A76" s="40"/>
      <c r="B76" s="40"/>
      <c r="C76" s="40"/>
      <c r="D76" s="40"/>
      <c r="E76" s="40"/>
      <c r="F76" s="40"/>
      <c r="G76" s="40"/>
      <c r="I76" s="56"/>
      <c r="J76" s="56"/>
      <c r="K76" s="56"/>
    </row>
    <row r="77" spans="1:11" s="39" customFormat="1" ht="16.5" customHeight="1" x14ac:dyDescent="0.15">
      <c r="A77" s="40"/>
      <c r="B77" s="40"/>
      <c r="C77" s="40"/>
      <c r="D77" s="40"/>
      <c r="E77" s="40"/>
      <c r="F77" s="40"/>
      <c r="G77" s="40"/>
      <c r="I77" s="56"/>
      <c r="J77" s="56"/>
      <c r="K77" s="56"/>
    </row>
    <row r="78" spans="1:11" s="39" customFormat="1" ht="16.5" customHeight="1" x14ac:dyDescent="0.15">
      <c r="A78" s="40"/>
      <c r="B78" s="40"/>
      <c r="C78" s="40"/>
      <c r="D78" s="40"/>
      <c r="E78" s="40"/>
      <c r="F78" s="40"/>
      <c r="G78" s="40"/>
      <c r="I78" s="56"/>
      <c r="J78" s="56"/>
      <c r="K78" s="56"/>
    </row>
    <row r="79" spans="1:11" s="39" customFormat="1" ht="16.5" customHeight="1" x14ac:dyDescent="0.15">
      <c r="A79" s="40"/>
      <c r="B79" s="40"/>
      <c r="C79" s="40"/>
      <c r="D79" s="40"/>
      <c r="E79" s="40"/>
      <c r="F79" s="40"/>
      <c r="G79" s="40"/>
      <c r="I79" s="56"/>
      <c r="J79" s="56"/>
      <c r="K79" s="56"/>
    </row>
    <row r="80" spans="1:11" s="39" customFormat="1" ht="16.5" customHeight="1" x14ac:dyDescent="0.15">
      <c r="A80" s="40"/>
      <c r="B80" s="40"/>
      <c r="C80" s="40"/>
      <c r="D80" s="40"/>
      <c r="E80" s="40"/>
      <c r="F80" s="40"/>
      <c r="G80" s="40"/>
      <c r="I80" s="56"/>
      <c r="J80" s="56"/>
      <c r="K80" s="56"/>
    </row>
    <row r="81" spans="1:11" s="39" customFormat="1" ht="16.5" customHeight="1" x14ac:dyDescent="0.15">
      <c r="A81" s="40"/>
      <c r="B81" s="40"/>
      <c r="C81" s="40"/>
      <c r="D81" s="40"/>
      <c r="E81" s="40"/>
      <c r="F81" s="40"/>
      <c r="G81" s="40"/>
      <c r="I81" s="56"/>
      <c r="J81" s="56"/>
      <c r="K81" s="56"/>
    </row>
    <row r="82" spans="1:11" s="39" customFormat="1" ht="26.25" customHeight="1" x14ac:dyDescent="0.15">
      <c r="A82" s="40"/>
      <c r="B82" s="40"/>
      <c r="C82" s="40"/>
      <c r="D82" s="40"/>
      <c r="E82" s="40"/>
      <c r="F82" s="40"/>
      <c r="G82" s="40"/>
      <c r="I82" s="56"/>
      <c r="J82" s="56"/>
      <c r="K82" s="56"/>
    </row>
    <row r="83" spans="1:11" s="39" customFormat="1" ht="16.5" customHeight="1" x14ac:dyDescent="0.15">
      <c r="A83" s="40"/>
      <c r="B83" s="40"/>
      <c r="C83" s="40"/>
      <c r="D83" s="40"/>
      <c r="E83" s="40"/>
      <c r="F83" s="40"/>
      <c r="G83" s="40"/>
      <c r="I83" s="56"/>
      <c r="J83" s="56"/>
      <c r="K83" s="56"/>
    </row>
    <row r="84" spans="1:11" s="39" customFormat="1" ht="16.5" customHeight="1" x14ac:dyDescent="0.15">
      <c r="A84" s="40"/>
      <c r="B84" s="40"/>
      <c r="C84" s="40"/>
      <c r="D84" s="40"/>
      <c r="E84" s="40"/>
      <c r="F84" s="40"/>
      <c r="G84" s="40"/>
      <c r="I84" s="56"/>
      <c r="J84" s="56"/>
      <c r="K84" s="56"/>
    </row>
    <row r="85" spans="1:11" s="39" customFormat="1" ht="16.5" customHeight="1" x14ac:dyDescent="0.15">
      <c r="A85" s="40"/>
      <c r="B85" s="40"/>
      <c r="C85" s="40"/>
      <c r="D85" s="40"/>
      <c r="E85" s="40"/>
      <c r="F85" s="40"/>
      <c r="G85" s="40"/>
    </row>
    <row r="86" spans="1:11" s="39" customFormat="1" ht="16.5" customHeight="1" x14ac:dyDescent="0.15">
      <c r="A86" s="40"/>
      <c r="B86" s="40"/>
      <c r="C86" s="40"/>
      <c r="D86" s="40"/>
      <c r="E86" s="40"/>
      <c r="F86" s="40"/>
      <c r="G86" s="40"/>
    </row>
    <row r="87" spans="1:11" s="39" customFormat="1" ht="16.5" customHeight="1" x14ac:dyDescent="0.15">
      <c r="A87" s="57"/>
      <c r="B87" s="57"/>
      <c r="C87" s="57"/>
      <c r="D87" s="57"/>
      <c r="E87" s="57"/>
      <c r="F87" s="57"/>
      <c r="G87" s="57"/>
    </row>
    <row r="88" spans="1:11" s="39" customFormat="1" ht="16.5" customHeight="1" x14ac:dyDescent="0.15">
      <c r="A88" s="57"/>
      <c r="B88" s="57"/>
      <c r="C88" s="57"/>
      <c r="D88" s="57"/>
      <c r="E88" s="57"/>
      <c r="F88" s="57"/>
      <c r="G88" s="57"/>
    </row>
    <row r="89" spans="1:11" s="39" customFormat="1" ht="16.5" customHeight="1" x14ac:dyDescent="0.15">
      <c r="A89" s="57"/>
      <c r="B89" s="57"/>
      <c r="C89" s="57"/>
      <c r="D89" s="57"/>
      <c r="E89" s="57"/>
      <c r="F89" s="57"/>
      <c r="G89" s="57"/>
    </row>
    <row r="90" spans="1:11" s="39" customFormat="1" ht="6" customHeight="1" x14ac:dyDescent="0.15">
      <c r="A90" s="57"/>
      <c r="B90" s="57"/>
      <c r="C90" s="57"/>
      <c r="D90" s="57"/>
      <c r="E90" s="57"/>
      <c r="F90" s="57"/>
      <c r="G90" s="57"/>
    </row>
    <row r="91" spans="1:11" s="39" customFormat="1" ht="15" customHeight="1" x14ac:dyDescent="0.15">
      <c r="A91" s="80" t="s">
        <v>43</v>
      </c>
      <c r="B91" s="80"/>
      <c r="C91" s="80"/>
      <c r="D91" s="80"/>
      <c r="E91" s="80"/>
      <c r="F91" s="80"/>
      <c r="G91" s="80"/>
    </row>
    <row r="92" spans="1:11" s="39" customFormat="1" ht="15" customHeight="1" x14ac:dyDescent="0.15">
      <c r="A92" s="80" t="s">
        <v>167</v>
      </c>
      <c r="B92" s="80"/>
      <c r="C92" s="80"/>
      <c r="D92" s="80"/>
      <c r="E92" s="80"/>
      <c r="F92" s="80"/>
      <c r="G92" s="80"/>
    </row>
    <row r="93" spans="1:11" s="39" customFormat="1" ht="15" customHeight="1" x14ac:dyDescent="0.15">
      <c r="A93" s="80" t="s">
        <v>168</v>
      </c>
      <c r="B93" s="80"/>
      <c r="C93" s="80"/>
      <c r="D93" s="80"/>
      <c r="E93" s="80"/>
      <c r="F93" s="80"/>
      <c r="G93" s="80"/>
    </row>
    <row r="94" spans="1:11" s="39" customFormat="1" ht="15" customHeight="1" x14ac:dyDescent="0.15">
      <c r="A94" s="80" t="s">
        <v>169</v>
      </c>
      <c r="B94" s="80"/>
      <c r="C94" s="80"/>
      <c r="D94" s="80"/>
      <c r="E94" s="80"/>
      <c r="F94" s="80"/>
      <c r="G94" s="80"/>
      <c r="H94" s="8"/>
    </row>
    <row r="95" spans="1:11" s="39" customFormat="1" ht="15.75" customHeight="1" x14ac:dyDescent="0.15">
      <c r="A95" s="80"/>
      <c r="B95" s="80"/>
      <c r="C95" s="80"/>
      <c r="D95" s="80"/>
      <c r="E95" s="80"/>
      <c r="F95" s="80"/>
      <c r="G95" s="80"/>
    </row>
  </sheetData>
  <mergeCells count="68">
    <mergeCell ref="A92:G92"/>
    <mergeCell ref="A94:G94"/>
    <mergeCell ref="A95:G95"/>
    <mergeCell ref="A93:G93"/>
    <mergeCell ref="E43:F43"/>
    <mergeCell ref="B44:G44"/>
    <mergeCell ref="B45:G45"/>
    <mergeCell ref="A58:G58"/>
    <mergeCell ref="A48:G48"/>
    <mergeCell ref="A49:G49"/>
    <mergeCell ref="A50:G50"/>
    <mergeCell ref="A46:G46"/>
    <mergeCell ref="A51:G51"/>
    <mergeCell ref="A52:G52"/>
    <mergeCell ref="A53:G53"/>
    <mergeCell ref="A54:G54"/>
    <mergeCell ref="E42:F42"/>
    <mergeCell ref="E31:F31"/>
    <mergeCell ref="E32:F32"/>
    <mergeCell ref="E33:F33"/>
    <mergeCell ref="E34:F34"/>
    <mergeCell ref="E35:F35"/>
    <mergeCell ref="E36:F36"/>
    <mergeCell ref="E37:F37"/>
    <mergeCell ref="E38:F38"/>
    <mergeCell ref="E39:F39"/>
    <mergeCell ref="E40:F40"/>
    <mergeCell ref="E41:F41"/>
    <mergeCell ref="E30:F30"/>
    <mergeCell ref="E19:F19"/>
    <mergeCell ref="E20:F20"/>
    <mergeCell ref="E21:F21"/>
    <mergeCell ref="E22:F22"/>
    <mergeCell ref="E23:F23"/>
    <mergeCell ref="E24:F24"/>
    <mergeCell ref="E25:F25"/>
    <mergeCell ref="E26:F26"/>
    <mergeCell ref="E27:F27"/>
    <mergeCell ref="E28:F28"/>
    <mergeCell ref="E29:F29"/>
    <mergeCell ref="E18:F18"/>
    <mergeCell ref="B3:B4"/>
    <mergeCell ref="F5:G5"/>
    <mergeCell ref="F6:G6"/>
    <mergeCell ref="F7:G7"/>
    <mergeCell ref="F8:G8"/>
    <mergeCell ref="A9:G9"/>
    <mergeCell ref="E13:F13"/>
    <mergeCell ref="E14:F14"/>
    <mergeCell ref="E15:F15"/>
    <mergeCell ref="E16:F16"/>
    <mergeCell ref="E17:F17"/>
    <mergeCell ref="A55:G55"/>
    <mergeCell ref="A57:G57"/>
    <mergeCell ref="A56:G56"/>
    <mergeCell ref="A91:G91"/>
    <mergeCell ref="A66:G66"/>
    <mergeCell ref="A67:G67"/>
    <mergeCell ref="A68:G68"/>
    <mergeCell ref="A63:G63"/>
    <mergeCell ref="A69:G69"/>
    <mergeCell ref="A70:G70"/>
    <mergeCell ref="A59:G59"/>
    <mergeCell ref="A60:G60"/>
    <mergeCell ref="A61:G61"/>
    <mergeCell ref="A64:G64"/>
    <mergeCell ref="A65:G65"/>
    <mergeCell ref="A62:G62"/>
  </mergeCells>
  <phoneticPr fontId="4"/>
  <pageMargins left="0.62992125984251968" right="0.51181102362204722" top="0.62992125984251968" bottom="0.19685039370078741" header="0.51181102362204722" footer="0.31496062992125984"/>
  <pageSetup paperSize="9" orientation="portrait" r:id="rId1"/>
  <headerFooter alignWithMargins="0"/>
  <drawing r:id="rId2"/>
  <legacyDrawing r:id="rId3"/>
  <oleObjects>
    <mc:AlternateContent xmlns:mc="http://schemas.openxmlformats.org/markup-compatibility/2006">
      <mc:Choice Requires="x14">
        <oleObject progId="文書" shapeId="2052" r:id="rId4">
          <objectPr defaultSize="0" autoPict="0" r:id="rId5">
            <anchor moveWithCells="1">
              <from>
                <xdr:col>0</xdr:col>
                <xdr:colOff>247650</xdr:colOff>
                <xdr:row>65</xdr:row>
                <xdr:rowOff>0</xdr:rowOff>
              </from>
              <to>
                <xdr:col>6</xdr:col>
                <xdr:colOff>1638300</xdr:colOff>
                <xdr:row>88</xdr:row>
                <xdr:rowOff>180975</xdr:rowOff>
              </to>
            </anchor>
          </objectPr>
        </oleObject>
      </mc:Choice>
      <mc:Fallback>
        <oleObject progId="文書" shapeId="2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A2094-BB10-495C-8CAD-F3CC82DC68FE}">
  <dimension ref="A1:G46"/>
  <sheetViews>
    <sheetView view="pageBreakPreview" zoomScaleNormal="100" zoomScaleSheetLayoutView="100" workbookViewId="0"/>
  </sheetViews>
  <sheetFormatPr defaultRowHeight="13.5" x14ac:dyDescent="0.15"/>
  <cols>
    <col min="1" max="1" width="6.5" style="8" customWidth="1"/>
    <col min="2" max="2" width="23.625" style="8" customWidth="1"/>
    <col min="3" max="4" width="7.125" style="8" customWidth="1"/>
    <col min="5" max="5" width="13" style="8" customWidth="1"/>
    <col min="6" max="6" width="6.625" style="8" customWidth="1"/>
    <col min="7" max="7" width="26.75" style="8" customWidth="1"/>
    <col min="8" max="256" width="9" style="8"/>
    <col min="257" max="257" width="6.5" style="8" customWidth="1"/>
    <col min="258" max="258" width="23.625" style="8" customWidth="1"/>
    <col min="259" max="260" width="7.125" style="8" customWidth="1"/>
    <col min="261" max="261" width="13" style="8" customWidth="1"/>
    <col min="262" max="262" width="6.625" style="8" customWidth="1"/>
    <col min="263" max="263" width="26.75" style="8" customWidth="1"/>
    <col min="264" max="512" width="9" style="8"/>
    <col min="513" max="513" width="6.5" style="8" customWidth="1"/>
    <col min="514" max="514" width="23.625" style="8" customWidth="1"/>
    <col min="515" max="516" width="7.125" style="8" customWidth="1"/>
    <col min="517" max="517" width="13" style="8" customWidth="1"/>
    <col min="518" max="518" width="6.625" style="8" customWidth="1"/>
    <col min="519" max="519" width="26.75" style="8" customWidth="1"/>
    <col min="520" max="768" width="9" style="8"/>
    <col min="769" max="769" width="6.5" style="8" customWidth="1"/>
    <col min="770" max="770" width="23.625" style="8" customWidth="1"/>
    <col min="771" max="772" width="7.125" style="8" customWidth="1"/>
    <col min="773" max="773" width="13" style="8" customWidth="1"/>
    <col min="774" max="774" width="6.625" style="8" customWidth="1"/>
    <col min="775" max="775" width="26.75" style="8" customWidth="1"/>
    <col min="776" max="1024" width="9" style="8"/>
    <col min="1025" max="1025" width="6.5" style="8" customWidth="1"/>
    <col min="1026" max="1026" width="23.625" style="8" customWidth="1"/>
    <col min="1027" max="1028" width="7.125" style="8" customWidth="1"/>
    <col min="1029" max="1029" width="13" style="8" customWidth="1"/>
    <col min="1030" max="1030" width="6.625" style="8" customWidth="1"/>
    <col min="1031" max="1031" width="26.75" style="8" customWidth="1"/>
    <col min="1032" max="1280" width="9" style="8"/>
    <col min="1281" max="1281" width="6.5" style="8" customWidth="1"/>
    <col min="1282" max="1282" width="23.625" style="8" customWidth="1"/>
    <col min="1283" max="1284" width="7.125" style="8" customWidth="1"/>
    <col min="1285" max="1285" width="13" style="8" customWidth="1"/>
    <col min="1286" max="1286" width="6.625" style="8" customWidth="1"/>
    <col min="1287" max="1287" width="26.75" style="8" customWidth="1"/>
    <col min="1288" max="1536" width="9" style="8"/>
    <col min="1537" max="1537" width="6.5" style="8" customWidth="1"/>
    <col min="1538" max="1538" width="23.625" style="8" customWidth="1"/>
    <col min="1539" max="1540" width="7.125" style="8" customWidth="1"/>
    <col min="1541" max="1541" width="13" style="8" customWidth="1"/>
    <col min="1542" max="1542" width="6.625" style="8" customWidth="1"/>
    <col min="1543" max="1543" width="26.75" style="8" customWidth="1"/>
    <col min="1544" max="1792" width="9" style="8"/>
    <col min="1793" max="1793" width="6.5" style="8" customWidth="1"/>
    <col min="1794" max="1794" width="23.625" style="8" customWidth="1"/>
    <col min="1795" max="1796" width="7.125" style="8" customWidth="1"/>
    <col min="1797" max="1797" width="13" style="8" customWidth="1"/>
    <col min="1798" max="1798" width="6.625" style="8" customWidth="1"/>
    <col min="1799" max="1799" width="26.75" style="8" customWidth="1"/>
    <col min="1800" max="2048" width="9" style="8"/>
    <col min="2049" max="2049" width="6.5" style="8" customWidth="1"/>
    <col min="2050" max="2050" width="23.625" style="8" customWidth="1"/>
    <col min="2051" max="2052" width="7.125" style="8" customWidth="1"/>
    <col min="2053" max="2053" width="13" style="8" customWidth="1"/>
    <col min="2054" max="2054" width="6.625" style="8" customWidth="1"/>
    <col min="2055" max="2055" width="26.75" style="8" customWidth="1"/>
    <col min="2056" max="2304" width="9" style="8"/>
    <col min="2305" max="2305" width="6.5" style="8" customWidth="1"/>
    <col min="2306" max="2306" width="23.625" style="8" customWidth="1"/>
    <col min="2307" max="2308" width="7.125" style="8" customWidth="1"/>
    <col min="2309" max="2309" width="13" style="8" customWidth="1"/>
    <col min="2310" max="2310" width="6.625" style="8" customWidth="1"/>
    <col min="2311" max="2311" width="26.75" style="8" customWidth="1"/>
    <col min="2312" max="2560" width="9" style="8"/>
    <col min="2561" max="2561" width="6.5" style="8" customWidth="1"/>
    <col min="2562" max="2562" width="23.625" style="8" customWidth="1"/>
    <col min="2563" max="2564" width="7.125" style="8" customWidth="1"/>
    <col min="2565" max="2565" width="13" style="8" customWidth="1"/>
    <col min="2566" max="2566" width="6.625" style="8" customWidth="1"/>
    <col min="2567" max="2567" width="26.75" style="8" customWidth="1"/>
    <col min="2568" max="2816" width="9" style="8"/>
    <col min="2817" max="2817" width="6.5" style="8" customWidth="1"/>
    <col min="2818" max="2818" width="23.625" style="8" customWidth="1"/>
    <col min="2819" max="2820" width="7.125" style="8" customWidth="1"/>
    <col min="2821" max="2821" width="13" style="8" customWidth="1"/>
    <col min="2822" max="2822" width="6.625" style="8" customWidth="1"/>
    <col min="2823" max="2823" width="26.75" style="8" customWidth="1"/>
    <col min="2824" max="3072" width="9" style="8"/>
    <col min="3073" max="3073" width="6.5" style="8" customWidth="1"/>
    <col min="3074" max="3074" width="23.625" style="8" customWidth="1"/>
    <col min="3075" max="3076" width="7.125" style="8" customWidth="1"/>
    <col min="3077" max="3077" width="13" style="8" customWidth="1"/>
    <col min="3078" max="3078" width="6.625" style="8" customWidth="1"/>
    <col min="3079" max="3079" width="26.75" style="8" customWidth="1"/>
    <col min="3080" max="3328" width="9" style="8"/>
    <col min="3329" max="3329" width="6.5" style="8" customWidth="1"/>
    <col min="3330" max="3330" width="23.625" style="8" customWidth="1"/>
    <col min="3331" max="3332" width="7.125" style="8" customWidth="1"/>
    <col min="3333" max="3333" width="13" style="8" customWidth="1"/>
    <col min="3334" max="3334" width="6.625" style="8" customWidth="1"/>
    <col min="3335" max="3335" width="26.75" style="8" customWidth="1"/>
    <col min="3336" max="3584" width="9" style="8"/>
    <col min="3585" max="3585" width="6.5" style="8" customWidth="1"/>
    <col min="3586" max="3586" width="23.625" style="8" customWidth="1"/>
    <col min="3587" max="3588" width="7.125" style="8" customWidth="1"/>
    <col min="3589" max="3589" width="13" style="8" customWidth="1"/>
    <col min="3590" max="3590" width="6.625" style="8" customWidth="1"/>
    <col min="3591" max="3591" width="26.75" style="8" customWidth="1"/>
    <col min="3592" max="3840" width="9" style="8"/>
    <col min="3841" max="3841" width="6.5" style="8" customWidth="1"/>
    <col min="3842" max="3842" width="23.625" style="8" customWidth="1"/>
    <col min="3843" max="3844" width="7.125" style="8" customWidth="1"/>
    <col min="3845" max="3845" width="13" style="8" customWidth="1"/>
    <col min="3846" max="3846" width="6.625" style="8" customWidth="1"/>
    <col min="3847" max="3847" width="26.75" style="8" customWidth="1"/>
    <col min="3848" max="4096" width="9" style="8"/>
    <col min="4097" max="4097" width="6.5" style="8" customWidth="1"/>
    <col min="4098" max="4098" width="23.625" style="8" customWidth="1"/>
    <col min="4099" max="4100" width="7.125" style="8" customWidth="1"/>
    <col min="4101" max="4101" width="13" style="8" customWidth="1"/>
    <col min="4102" max="4102" width="6.625" style="8" customWidth="1"/>
    <col min="4103" max="4103" width="26.75" style="8" customWidth="1"/>
    <col min="4104" max="4352" width="9" style="8"/>
    <col min="4353" max="4353" width="6.5" style="8" customWidth="1"/>
    <col min="4354" max="4354" width="23.625" style="8" customWidth="1"/>
    <col min="4355" max="4356" width="7.125" style="8" customWidth="1"/>
    <col min="4357" max="4357" width="13" style="8" customWidth="1"/>
    <col min="4358" max="4358" width="6.625" style="8" customWidth="1"/>
    <col min="4359" max="4359" width="26.75" style="8" customWidth="1"/>
    <col min="4360" max="4608" width="9" style="8"/>
    <col min="4609" max="4609" width="6.5" style="8" customWidth="1"/>
    <col min="4610" max="4610" width="23.625" style="8" customWidth="1"/>
    <col min="4611" max="4612" width="7.125" style="8" customWidth="1"/>
    <col min="4613" max="4613" width="13" style="8" customWidth="1"/>
    <col min="4614" max="4614" width="6.625" style="8" customWidth="1"/>
    <col min="4615" max="4615" width="26.75" style="8" customWidth="1"/>
    <col min="4616" max="4864" width="9" style="8"/>
    <col min="4865" max="4865" width="6.5" style="8" customWidth="1"/>
    <col min="4866" max="4866" width="23.625" style="8" customWidth="1"/>
    <col min="4867" max="4868" width="7.125" style="8" customWidth="1"/>
    <col min="4869" max="4869" width="13" style="8" customWidth="1"/>
    <col min="4870" max="4870" width="6.625" style="8" customWidth="1"/>
    <col min="4871" max="4871" width="26.75" style="8" customWidth="1"/>
    <col min="4872" max="5120" width="9" style="8"/>
    <col min="5121" max="5121" width="6.5" style="8" customWidth="1"/>
    <col min="5122" max="5122" width="23.625" style="8" customWidth="1"/>
    <col min="5123" max="5124" width="7.125" style="8" customWidth="1"/>
    <col min="5125" max="5125" width="13" style="8" customWidth="1"/>
    <col min="5126" max="5126" width="6.625" style="8" customWidth="1"/>
    <col min="5127" max="5127" width="26.75" style="8" customWidth="1"/>
    <col min="5128" max="5376" width="9" style="8"/>
    <col min="5377" max="5377" width="6.5" style="8" customWidth="1"/>
    <col min="5378" max="5378" width="23.625" style="8" customWidth="1"/>
    <col min="5379" max="5380" width="7.125" style="8" customWidth="1"/>
    <col min="5381" max="5381" width="13" style="8" customWidth="1"/>
    <col min="5382" max="5382" width="6.625" style="8" customWidth="1"/>
    <col min="5383" max="5383" width="26.75" style="8" customWidth="1"/>
    <col min="5384" max="5632" width="9" style="8"/>
    <col min="5633" max="5633" width="6.5" style="8" customWidth="1"/>
    <col min="5634" max="5634" width="23.625" style="8" customWidth="1"/>
    <col min="5635" max="5636" width="7.125" style="8" customWidth="1"/>
    <col min="5637" max="5637" width="13" style="8" customWidth="1"/>
    <col min="5638" max="5638" width="6.625" style="8" customWidth="1"/>
    <col min="5639" max="5639" width="26.75" style="8" customWidth="1"/>
    <col min="5640" max="5888" width="9" style="8"/>
    <col min="5889" max="5889" width="6.5" style="8" customWidth="1"/>
    <col min="5890" max="5890" width="23.625" style="8" customWidth="1"/>
    <col min="5891" max="5892" width="7.125" style="8" customWidth="1"/>
    <col min="5893" max="5893" width="13" style="8" customWidth="1"/>
    <col min="5894" max="5894" width="6.625" style="8" customWidth="1"/>
    <col min="5895" max="5895" width="26.75" style="8" customWidth="1"/>
    <col min="5896" max="6144" width="9" style="8"/>
    <col min="6145" max="6145" width="6.5" style="8" customWidth="1"/>
    <col min="6146" max="6146" width="23.625" style="8" customWidth="1"/>
    <col min="6147" max="6148" width="7.125" style="8" customWidth="1"/>
    <col min="6149" max="6149" width="13" style="8" customWidth="1"/>
    <col min="6150" max="6150" width="6.625" style="8" customWidth="1"/>
    <col min="6151" max="6151" width="26.75" style="8" customWidth="1"/>
    <col min="6152" max="6400" width="9" style="8"/>
    <col min="6401" max="6401" width="6.5" style="8" customWidth="1"/>
    <col min="6402" max="6402" width="23.625" style="8" customWidth="1"/>
    <col min="6403" max="6404" width="7.125" style="8" customWidth="1"/>
    <col min="6405" max="6405" width="13" style="8" customWidth="1"/>
    <col min="6406" max="6406" width="6.625" style="8" customWidth="1"/>
    <col min="6407" max="6407" width="26.75" style="8" customWidth="1"/>
    <col min="6408" max="6656" width="9" style="8"/>
    <col min="6657" max="6657" width="6.5" style="8" customWidth="1"/>
    <col min="6658" max="6658" width="23.625" style="8" customWidth="1"/>
    <col min="6659" max="6660" width="7.125" style="8" customWidth="1"/>
    <col min="6661" max="6661" width="13" style="8" customWidth="1"/>
    <col min="6662" max="6662" width="6.625" style="8" customWidth="1"/>
    <col min="6663" max="6663" width="26.75" style="8" customWidth="1"/>
    <col min="6664" max="6912" width="9" style="8"/>
    <col min="6913" max="6913" width="6.5" style="8" customWidth="1"/>
    <col min="6914" max="6914" width="23.625" style="8" customWidth="1"/>
    <col min="6915" max="6916" width="7.125" style="8" customWidth="1"/>
    <col min="6917" max="6917" width="13" style="8" customWidth="1"/>
    <col min="6918" max="6918" width="6.625" style="8" customWidth="1"/>
    <col min="6919" max="6919" width="26.75" style="8" customWidth="1"/>
    <col min="6920" max="7168" width="9" style="8"/>
    <col min="7169" max="7169" width="6.5" style="8" customWidth="1"/>
    <col min="7170" max="7170" width="23.625" style="8" customWidth="1"/>
    <col min="7171" max="7172" width="7.125" style="8" customWidth="1"/>
    <col min="7173" max="7173" width="13" style="8" customWidth="1"/>
    <col min="7174" max="7174" width="6.625" style="8" customWidth="1"/>
    <col min="7175" max="7175" width="26.75" style="8" customWidth="1"/>
    <col min="7176" max="7424" width="9" style="8"/>
    <col min="7425" max="7425" width="6.5" style="8" customWidth="1"/>
    <col min="7426" max="7426" width="23.625" style="8" customWidth="1"/>
    <col min="7427" max="7428" width="7.125" style="8" customWidth="1"/>
    <col min="7429" max="7429" width="13" style="8" customWidth="1"/>
    <col min="7430" max="7430" width="6.625" style="8" customWidth="1"/>
    <col min="7431" max="7431" width="26.75" style="8" customWidth="1"/>
    <col min="7432" max="7680" width="9" style="8"/>
    <col min="7681" max="7681" width="6.5" style="8" customWidth="1"/>
    <col min="7682" max="7682" width="23.625" style="8" customWidth="1"/>
    <col min="7683" max="7684" width="7.125" style="8" customWidth="1"/>
    <col min="7685" max="7685" width="13" style="8" customWidth="1"/>
    <col min="7686" max="7686" width="6.625" style="8" customWidth="1"/>
    <col min="7687" max="7687" width="26.75" style="8" customWidth="1"/>
    <col min="7688" max="7936" width="9" style="8"/>
    <col min="7937" max="7937" width="6.5" style="8" customWidth="1"/>
    <col min="7938" max="7938" width="23.625" style="8" customWidth="1"/>
    <col min="7939" max="7940" width="7.125" style="8" customWidth="1"/>
    <col min="7941" max="7941" width="13" style="8" customWidth="1"/>
    <col min="7942" max="7942" width="6.625" style="8" customWidth="1"/>
    <col min="7943" max="7943" width="26.75" style="8" customWidth="1"/>
    <col min="7944" max="8192" width="9" style="8"/>
    <col min="8193" max="8193" width="6.5" style="8" customWidth="1"/>
    <col min="8194" max="8194" width="23.625" style="8" customWidth="1"/>
    <col min="8195" max="8196" width="7.125" style="8" customWidth="1"/>
    <col min="8197" max="8197" width="13" style="8" customWidth="1"/>
    <col min="8198" max="8198" width="6.625" style="8" customWidth="1"/>
    <col min="8199" max="8199" width="26.75" style="8" customWidth="1"/>
    <col min="8200" max="8448" width="9" style="8"/>
    <col min="8449" max="8449" width="6.5" style="8" customWidth="1"/>
    <col min="8450" max="8450" width="23.625" style="8" customWidth="1"/>
    <col min="8451" max="8452" width="7.125" style="8" customWidth="1"/>
    <col min="8453" max="8453" width="13" style="8" customWidth="1"/>
    <col min="8454" max="8454" width="6.625" style="8" customWidth="1"/>
    <col min="8455" max="8455" width="26.75" style="8" customWidth="1"/>
    <col min="8456" max="8704" width="9" style="8"/>
    <col min="8705" max="8705" width="6.5" style="8" customWidth="1"/>
    <col min="8706" max="8706" width="23.625" style="8" customWidth="1"/>
    <col min="8707" max="8708" width="7.125" style="8" customWidth="1"/>
    <col min="8709" max="8709" width="13" style="8" customWidth="1"/>
    <col min="8710" max="8710" width="6.625" style="8" customWidth="1"/>
    <col min="8711" max="8711" width="26.75" style="8" customWidth="1"/>
    <col min="8712" max="8960" width="9" style="8"/>
    <col min="8961" max="8961" width="6.5" style="8" customWidth="1"/>
    <col min="8962" max="8962" width="23.625" style="8" customWidth="1"/>
    <col min="8963" max="8964" width="7.125" style="8" customWidth="1"/>
    <col min="8965" max="8965" width="13" style="8" customWidth="1"/>
    <col min="8966" max="8966" width="6.625" style="8" customWidth="1"/>
    <col min="8967" max="8967" width="26.75" style="8" customWidth="1"/>
    <col min="8968" max="9216" width="9" style="8"/>
    <col min="9217" max="9217" width="6.5" style="8" customWidth="1"/>
    <col min="9218" max="9218" width="23.625" style="8" customWidth="1"/>
    <col min="9219" max="9220" width="7.125" style="8" customWidth="1"/>
    <col min="9221" max="9221" width="13" style="8" customWidth="1"/>
    <col min="9222" max="9222" width="6.625" style="8" customWidth="1"/>
    <col min="9223" max="9223" width="26.75" style="8" customWidth="1"/>
    <col min="9224" max="9472" width="9" style="8"/>
    <col min="9473" max="9473" width="6.5" style="8" customWidth="1"/>
    <col min="9474" max="9474" width="23.625" style="8" customWidth="1"/>
    <col min="9475" max="9476" width="7.125" style="8" customWidth="1"/>
    <col min="9477" max="9477" width="13" style="8" customWidth="1"/>
    <col min="9478" max="9478" width="6.625" style="8" customWidth="1"/>
    <col min="9479" max="9479" width="26.75" style="8" customWidth="1"/>
    <col min="9480" max="9728" width="9" style="8"/>
    <col min="9729" max="9729" width="6.5" style="8" customWidth="1"/>
    <col min="9730" max="9730" width="23.625" style="8" customWidth="1"/>
    <col min="9731" max="9732" width="7.125" style="8" customWidth="1"/>
    <col min="9733" max="9733" width="13" style="8" customWidth="1"/>
    <col min="9734" max="9734" width="6.625" style="8" customWidth="1"/>
    <col min="9735" max="9735" width="26.75" style="8" customWidth="1"/>
    <col min="9736" max="9984" width="9" style="8"/>
    <col min="9985" max="9985" width="6.5" style="8" customWidth="1"/>
    <col min="9986" max="9986" width="23.625" style="8" customWidth="1"/>
    <col min="9987" max="9988" width="7.125" style="8" customWidth="1"/>
    <col min="9989" max="9989" width="13" style="8" customWidth="1"/>
    <col min="9990" max="9990" width="6.625" style="8" customWidth="1"/>
    <col min="9991" max="9991" width="26.75" style="8" customWidth="1"/>
    <col min="9992" max="10240" width="9" style="8"/>
    <col min="10241" max="10241" width="6.5" style="8" customWidth="1"/>
    <col min="10242" max="10242" width="23.625" style="8" customWidth="1"/>
    <col min="10243" max="10244" width="7.125" style="8" customWidth="1"/>
    <col min="10245" max="10245" width="13" style="8" customWidth="1"/>
    <col min="10246" max="10246" width="6.625" style="8" customWidth="1"/>
    <col min="10247" max="10247" width="26.75" style="8" customWidth="1"/>
    <col min="10248" max="10496" width="9" style="8"/>
    <col min="10497" max="10497" width="6.5" style="8" customWidth="1"/>
    <col min="10498" max="10498" width="23.625" style="8" customWidth="1"/>
    <col min="10499" max="10500" width="7.125" style="8" customWidth="1"/>
    <col min="10501" max="10501" width="13" style="8" customWidth="1"/>
    <col min="10502" max="10502" width="6.625" style="8" customWidth="1"/>
    <col min="10503" max="10503" width="26.75" style="8" customWidth="1"/>
    <col min="10504" max="10752" width="9" style="8"/>
    <col min="10753" max="10753" width="6.5" style="8" customWidth="1"/>
    <col min="10754" max="10754" width="23.625" style="8" customWidth="1"/>
    <col min="10755" max="10756" width="7.125" style="8" customWidth="1"/>
    <col min="10757" max="10757" width="13" style="8" customWidth="1"/>
    <col min="10758" max="10758" width="6.625" style="8" customWidth="1"/>
    <col min="10759" max="10759" width="26.75" style="8" customWidth="1"/>
    <col min="10760" max="11008" width="9" style="8"/>
    <col min="11009" max="11009" width="6.5" style="8" customWidth="1"/>
    <col min="11010" max="11010" width="23.625" style="8" customWidth="1"/>
    <col min="11011" max="11012" width="7.125" style="8" customWidth="1"/>
    <col min="11013" max="11013" width="13" style="8" customWidth="1"/>
    <col min="11014" max="11014" width="6.625" style="8" customWidth="1"/>
    <col min="11015" max="11015" width="26.75" style="8" customWidth="1"/>
    <col min="11016" max="11264" width="9" style="8"/>
    <col min="11265" max="11265" width="6.5" style="8" customWidth="1"/>
    <col min="11266" max="11266" width="23.625" style="8" customWidth="1"/>
    <col min="11267" max="11268" width="7.125" style="8" customWidth="1"/>
    <col min="11269" max="11269" width="13" style="8" customWidth="1"/>
    <col min="11270" max="11270" width="6.625" style="8" customWidth="1"/>
    <col min="11271" max="11271" width="26.75" style="8" customWidth="1"/>
    <col min="11272" max="11520" width="9" style="8"/>
    <col min="11521" max="11521" width="6.5" style="8" customWidth="1"/>
    <col min="11522" max="11522" width="23.625" style="8" customWidth="1"/>
    <col min="11523" max="11524" width="7.125" style="8" customWidth="1"/>
    <col min="11525" max="11525" width="13" style="8" customWidth="1"/>
    <col min="11526" max="11526" width="6.625" style="8" customWidth="1"/>
    <col min="11527" max="11527" width="26.75" style="8" customWidth="1"/>
    <col min="11528" max="11776" width="9" style="8"/>
    <col min="11777" max="11777" width="6.5" style="8" customWidth="1"/>
    <col min="11778" max="11778" width="23.625" style="8" customWidth="1"/>
    <col min="11779" max="11780" width="7.125" style="8" customWidth="1"/>
    <col min="11781" max="11781" width="13" style="8" customWidth="1"/>
    <col min="11782" max="11782" width="6.625" style="8" customWidth="1"/>
    <col min="11783" max="11783" width="26.75" style="8" customWidth="1"/>
    <col min="11784" max="12032" width="9" style="8"/>
    <col min="12033" max="12033" width="6.5" style="8" customWidth="1"/>
    <col min="12034" max="12034" width="23.625" style="8" customWidth="1"/>
    <col min="12035" max="12036" width="7.125" style="8" customWidth="1"/>
    <col min="12037" max="12037" width="13" style="8" customWidth="1"/>
    <col min="12038" max="12038" width="6.625" style="8" customWidth="1"/>
    <col min="12039" max="12039" width="26.75" style="8" customWidth="1"/>
    <col min="12040" max="12288" width="9" style="8"/>
    <col min="12289" max="12289" width="6.5" style="8" customWidth="1"/>
    <col min="12290" max="12290" width="23.625" style="8" customWidth="1"/>
    <col min="12291" max="12292" width="7.125" style="8" customWidth="1"/>
    <col min="12293" max="12293" width="13" style="8" customWidth="1"/>
    <col min="12294" max="12294" width="6.625" style="8" customWidth="1"/>
    <col min="12295" max="12295" width="26.75" style="8" customWidth="1"/>
    <col min="12296" max="12544" width="9" style="8"/>
    <col min="12545" max="12545" width="6.5" style="8" customWidth="1"/>
    <col min="12546" max="12546" width="23.625" style="8" customWidth="1"/>
    <col min="12547" max="12548" width="7.125" style="8" customWidth="1"/>
    <col min="12549" max="12549" width="13" style="8" customWidth="1"/>
    <col min="12550" max="12550" width="6.625" style="8" customWidth="1"/>
    <col min="12551" max="12551" width="26.75" style="8" customWidth="1"/>
    <col min="12552" max="12800" width="9" style="8"/>
    <col min="12801" max="12801" width="6.5" style="8" customWidth="1"/>
    <col min="12802" max="12802" width="23.625" style="8" customWidth="1"/>
    <col min="12803" max="12804" width="7.125" style="8" customWidth="1"/>
    <col min="12805" max="12805" width="13" style="8" customWidth="1"/>
    <col min="12806" max="12806" width="6.625" style="8" customWidth="1"/>
    <col min="12807" max="12807" width="26.75" style="8" customWidth="1"/>
    <col min="12808" max="13056" width="9" style="8"/>
    <col min="13057" max="13057" width="6.5" style="8" customWidth="1"/>
    <col min="13058" max="13058" width="23.625" style="8" customWidth="1"/>
    <col min="13059" max="13060" width="7.125" style="8" customWidth="1"/>
    <col min="13061" max="13061" width="13" style="8" customWidth="1"/>
    <col min="13062" max="13062" width="6.625" style="8" customWidth="1"/>
    <col min="13063" max="13063" width="26.75" style="8" customWidth="1"/>
    <col min="13064" max="13312" width="9" style="8"/>
    <col min="13313" max="13313" width="6.5" style="8" customWidth="1"/>
    <col min="13314" max="13314" width="23.625" style="8" customWidth="1"/>
    <col min="13315" max="13316" width="7.125" style="8" customWidth="1"/>
    <col min="13317" max="13317" width="13" style="8" customWidth="1"/>
    <col min="13318" max="13318" width="6.625" style="8" customWidth="1"/>
    <col min="13319" max="13319" width="26.75" style="8" customWidth="1"/>
    <col min="13320" max="13568" width="9" style="8"/>
    <col min="13569" max="13569" width="6.5" style="8" customWidth="1"/>
    <col min="13570" max="13570" width="23.625" style="8" customWidth="1"/>
    <col min="13571" max="13572" width="7.125" style="8" customWidth="1"/>
    <col min="13573" max="13573" width="13" style="8" customWidth="1"/>
    <col min="13574" max="13574" width="6.625" style="8" customWidth="1"/>
    <col min="13575" max="13575" width="26.75" style="8" customWidth="1"/>
    <col min="13576" max="13824" width="9" style="8"/>
    <col min="13825" max="13825" width="6.5" style="8" customWidth="1"/>
    <col min="13826" max="13826" width="23.625" style="8" customWidth="1"/>
    <col min="13827" max="13828" width="7.125" style="8" customWidth="1"/>
    <col min="13829" max="13829" width="13" style="8" customWidth="1"/>
    <col min="13830" max="13830" width="6.625" style="8" customWidth="1"/>
    <col min="13831" max="13831" width="26.75" style="8" customWidth="1"/>
    <col min="13832" max="14080" width="9" style="8"/>
    <col min="14081" max="14081" width="6.5" style="8" customWidth="1"/>
    <col min="14082" max="14082" width="23.625" style="8" customWidth="1"/>
    <col min="14083" max="14084" width="7.125" style="8" customWidth="1"/>
    <col min="14085" max="14085" width="13" style="8" customWidth="1"/>
    <col min="14086" max="14086" width="6.625" style="8" customWidth="1"/>
    <col min="14087" max="14087" width="26.75" style="8" customWidth="1"/>
    <col min="14088" max="14336" width="9" style="8"/>
    <col min="14337" max="14337" width="6.5" style="8" customWidth="1"/>
    <col min="14338" max="14338" width="23.625" style="8" customWidth="1"/>
    <col min="14339" max="14340" width="7.125" style="8" customWidth="1"/>
    <col min="14341" max="14341" width="13" style="8" customWidth="1"/>
    <col min="14342" max="14342" width="6.625" style="8" customWidth="1"/>
    <col min="14343" max="14343" width="26.75" style="8" customWidth="1"/>
    <col min="14344" max="14592" width="9" style="8"/>
    <col min="14593" max="14593" width="6.5" style="8" customWidth="1"/>
    <col min="14594" max="14594" width="23.625" style="8" customWidth="1"/>
    <col min="14595" max="14596" width="7.125" style="8" customWidth="1"/>
    <col min="14597" max="14597" width="13" style="8" customWidth="1"/>
    <col min="14598" max="14598" width="6.625" style="8" customWidth="1"/>
    <col min="14599" max="14599" width="26.75" style="8" customWidth="1"/>
    <col min="14600" max="14848" width="9" style="8"/>
    <col min="14849" max="14849" width="6.5" style="8" customWidth="1"/>
    <col min="14850" max="14850" width="23.625" style="8" customWidth="1"/>
    <col min="14851" max="14852" width="7.125" style="8" customWidth="1"/>
    <col min="14853" max="14853" width="13" style="8" customWidth="1"/>
    <col min="14854" max="14854" width="6.625" style="8" customWidth="1"/>
    <col min="14855" max="14855" width="26.75" style="8" customWidth="1"/>
    <col min="14856" max="15104" width="9" style="8"/>
    <col min="15105" max="15105" width="6.5" style="8" customWidth="1"/>
    <col min="15106" max="15106" width="23.625" style="8" customWidth="1"/>
    <col min="15107" max="15108" width="7.125" style="8" customWidth="1"/>
    <col min="15109" max="15109" width="13" style="8" customWidth="1"/>
    <col min="15110" max="15110" width="6.625" style="8" customWidth="1"/>
    <col min="15111" max="15111" width="26.75" style="8" customWidth="1"/>
    <col min="15112" max="15360" width="9" style="8"/>
    <col min="15361" max="15361" width="6.5" style="8" customWidth="1"/>
    <col min="15362" max="15362" width="23.625" style="8" customWidth="1"/>
    <col min="15363" max="15364" width="7.125" style="8" customWidth="1"/>
    <col min="15365" max="15365" width="13" style="8" customWidth="1"/>
    <col min="15366" max="15366" width="6.625" style="8" customWidth="1"/>
    <col min="15367" max="15367" width="26.75" style="8" customWidth="1"/>
    <col min="15368" max="15616" width="9" style="8"/>
    <col min="15617" max="15617" width="6.5" style="8" customWidth="1"/>
    <col min="15618" max="15618" width="23.625" style="8" customWidth="1"/>
    <col min="15619" max="15620" width="7.125" style="8" customWidth="1"/>
    <col min="15621" max="15621" width="13" style="8" customWidth="1"/>
    <col min="15622" max="15622" width="6.625" style="8" customWidth="1"/>
    <col min="15623" max="15623" width="26.75" style="8" customWidth="1"/>
    <col min="15624" max="15872" width="9" style="8"/>
    <col min="15873" max="15873" width="6.5" style="8" customWidth="1"/>
    <col min="15874" max="15874" width="23.625" style="8" customWidth="1"/>
    <col min="15875" max="15876" width="7.125" style="8" customWidth="1"/>
    <col min="15877" max="15877" width="13" style="8" customWidth="1"/>
    <col min="15878" max="15878" width="6.625" style="8" customWidth="1"/>
    <col min="15879" max="15879" width="26.75" style="8" customWidth="1"/>
    <col min="15880" max="16128" width="9" style="8"/>
    <col min="16129" max="16129" width="6.5" style="8" customWidth="1"/>
    <col min="16130" max="16130" width="23.625" style="8" customWidth="1"/>
    <col min="16131" max="16132" width="7.125" style="8" customWidth="1"/>
    <col min="16133" max="16133" width="13" style="8" customWidth="1"/>
    <col min="16134" max="16134" width="6.625" style="8" customWidth="1"/>
    <col min="16135" max="16135" width="26.75" style="8" customWidth="1"/>
    <col min="16136" max="16384" width="9" style="8"/>
  </cols>
  <sheetData>
    <row r="1" spans="1:7" ht="14.25" x14ac:dyDescent="0.15">
      <c r="A1" s="44" t="s">
        <v>46</v>
      </c>
      <c r="B1" s="1"/>
      <c r="C1" s="1"/>
      <c r="D1" s="1"/>
      <c r="E1" s="1"/>
      <c r="F1" s="1"/>
      <c r="G1" s="1"/>
    </row>
    <row r="2" spans="1:7" ht="9" customHeight="1" x14ac:dyDescent="0.15">
      <c r="A2" s="1"/>
      <c r="B2" s="1"/>
      <c r="C2" s="1"/>
      <c r="D2" s="1"/>
      <c r="E2" s="1"/>
      <c r="F2" s="1"/>
      <c r="G2" s="1"/>
    </row>
    <row r="3" spans="1:7" s="18" customFormat="1" ht="12.75" customHeight="1" x14ac:dyDescent="0.15">
      <c r="A3" s="19"/>
      <c r="B3" s="120" t="s">
        <v>41</v>
      </c>
      <c r="C3" s="120"/>
      <c r="D3" s="19"/>
      <c r="E3" s="19"/>
      <c r="F3" s="19"/>
      <c r="G3" s="19"/>
    </row>
    <row r="4" spans="1:7" ht="16.5" customHeight="1" x14ac:dyDescent="0.15">
      <c r="A4" s="9"/>
      <c r="B4" s="120"/>
      <c r="C4" s="120"/>
      <c r="D4" s="20" t="s">
        <v>23</v>
      </c>
      <c r="E4" s="9"/>
      <c r="F4" s="9"/>
      <c r="G4" s="50" t="s">
        <v>156</v>
      </c>
    </row>
    <row r="5" spans="1:7" ht="16.5" customHeight="1" x14ac:dyDescent="0.15">
      <c r="A5" s="9"/>
      <c r="B5" s="9"/>
      <c r="C5" s="9"/>
      <c r="D5" s="9"/>
      <c r="E5" s="11" t="s">
        <v>4</v>
      </c>
      <c r="F5" s="121" t="s">
        <v>13</v>
      </c>
      <c r="G5" s="122"/>
    </row>
    <row r="6" spans="1:7" ht="16.5" customHeight="1" x14ac:dyDescent="0.15">
      <c r="A6" s="9"/>
      <c r="B6" s="9"/>
      <c r="C6" s="9"/>
      <c r="D6" s="9"/>
      <c r="E6" s="11" t="s">
        <v>5</v>
      </c>
      <c r="F6" s="121" t="s">
        <v>14</v>
      </c>
      <c r="G6" s="122"/>
    </row>
    <row r="7" spans="1:7" ht="17.25" customHeight="1" x14ac:dyDescent="0.15">
      <c r="A7" s="1" t="s">
        <v>3</v>
      </c>
      <c r="B7" s="1"/>
      <c r="C7" s="1"/>
      <c r="D7" s="1"/>
      <c r="E7" s="12" t="s">
        <v>44</v>
      </c>
      <c r="F7" s="123" t="s">
        <v>17</v>
      </c>
      <c r="G7" s="124"/>
    </row>
    <row r="8" spans="1:7" ht="18" customHeight="1" x14ac:dyDescent="0.15">
      <c r="A8" s="1"/>
      <c r="B8" s="1"/>
      <c r="C8" s="1"/>
      <c r="D8" s="1"/>
      <c r="E8" s="1"/>
      <c r="F8" s="91"/>
      <c r="G8" s="91"/>
    </row>
    <row r="9" spans="1:7" ht="21" customHeight="1" x14ac:dyDescent="0.15">
      <c r="A9" s="92" t="s">
        <v>0</v>
      </c>
      <c r="B9" s="93"/>
      <c r="C9" s="93"/>
      <c r="D9" s="93"/>
      <c r="E9" s="93"/>
      <c r="F9" s="93"/>
      <c r="G9" s="94"/>
    </row>
    <row r="10" spans="1:7" s="13" customFormat="1" ht="18" customHeight="1" x14ac:dyDescent="0.15">
      <c r="A10" s="15" t="s">
        <v>15</v>
      </c>
      <c r="B10" s="16"/>
      <c r="C10" s="16"/>
      <c r="D10" s="16"/>
      <c r="E10" s="45"/>
      <c r="F10" s="45"/>
      <c r="G10" s="21"/>
    </row>
    <row r="11" spans="1:7" s="13" customFormat="1" ht="18" customHeight="1" x14ac:dyDescent="0.15">
      <c r="A11" s="15" t="s">
        <v>16</v>
      </c>
      <c r="B11" s="17"/>
      <c r="C11" s="17"/>
      <c r="D11" s="17"/>
      <c r="E11" s="45"/>
      <c r="F11" s="45"/>
      <c r="G11" s="21"/>
    </row>
    <row r="12" spans="1:7" s="13" customFormat="1" ht="17.100000000000001" customHeight="1" thickBot="1" x14ac:dyDescent="0.2">
      <c r="A12" s="14"/>
      <c r="B12" s="14"/>
      <c r="C12" s="14"/>
      <c r="D12" s="14"/>
      <c r="E12" s="14"/>
      <c r="F12" s="14"/>
      <c r="G12" s="14"/>
    </row>
    <row r="13" spans="1:7" ht="19.5" customHeight="1" thickBot="1" x14ac:dyDescent="0.2">
      <c r="A13" s="1"/>
      <c r="B13" s="23" t="s">
        <v>9</v>
      </c>
      <c r="C13" s="7" t="s">
        <v>6</v>
      </c>
      <c r="D13" s="7" t="s">
        <v>7</v>
      </c>
      <c r="E13" s="95" t="s">
        <v>8</v>
      </c>
      <c r="F13" s="95"/>
      <c r="G13" s="2" t="s">
        <v>10</v>
      </c>
    </row>
    <row r="14" spans="1:7" ht="19.5" customHeight="1" thickTop="1" x14ac:dyDescent="0.15">
      <c r="A14" s="1"/>
      <c r="B14" s="24" t="s">
        <v>107</v>
      </c>
      <c r="C14" s="28"/>
      <c r="D14" s="28"/>
      <c r="E14" s="96"/>
      <c r="F14" s="96"/>
      <c r="G14" s="3"/>
    </row>
    <row r="15" spans="1:7" ht="19.5" customHeight="1" x14ac:dyDescent="0.15">
      <c r="A15" s="1"/>
      <c r="B15" s="58" t="s">
        <v>108</v>
      </c>
      <c r="C15" s="29">
        <v>1</v>
      </c>
      <c r="D15" s="65" t="s">
        <v>12</v>
      </c>
      <c r="E15" s="115">
        <v>2000000</v>
      </c>
      <c r="F15" s="116"/>
      <c r="G15" s="3"/>
    </row>
    <row r="16" spans="1:7" ht="19.5" customHeight="1" x14ac:dyDescent="0.15">
      <c r="A16" s="1"/>
      <c r="B16" s="58" t="s">
        <v>109</v>
      </c>
      <c r="C16" s="29">
        <v>1</v>
      </c>
      <c r="D16" s="65" t="s">
        <v>12</v>
      </c>
      <c r="E16" s="115">
        <f>SUM(E15)</f>
        <v>2000000</v>
      </c>
      <c r="F16" s="116"/>
      <c r="G16" s="3"/>
    </row>
    <row r="17" spans="1:7" ht="19.5" customHeight="1" x14ac:dyDescent="0.15">
      <c r="A17" s="10"/>
      <c r="B17" s="58"/>
      <c r="C17" s="29"/>
      <c r="D17" s="29"/>
      <c r="E17" s="84"/>
      <c r="F17" s="85"/>
      <c r="G17" s="3"/>
    </row>
    <row r="18" spans="1:7" ht="19.5" customHeight="1" x14ac:dyDescent="0.15">
      <c r="A18" s="10"/>
      <c r="B18" s="66" t="s">
        <v>110</v>
      </c>
      <c r="C18" s="29"/>
      <c r="D18" s="29"/>
      <c r="E18" s="132"/>
      <c r="F18" s="133"/>
      <c r="G18" s="3"/>
    </row>
    <row r="19" spans="1:7" ht="19.5" customHeight="1" x14ac:dyDescent="0.15">
      <c r="A19" s="10"/>
      <c r="B19" s="58" t="s">
        <v>111</v>
      </c>
      <c r="C19" s="29"/>
      <c r="D19" s="29"/>
      <c r="E19" s="84"/>
      <c r="F19" s="85"/>
      <c r="G19" s="3"/>
    </row>
    <row r="20" spans="1:7" ht="19.5" customHeight="1" x14ac:dyDescent="0.15">
      <c r="A20" s="10"/>
      <c r="B20" s="59" t="s">
        <v>112</v>
      </c>
      <c r="C20" s="29">
        <v>1</v>
      </c>
      <c r="D20" s="65" t="s">
        <v>12</v>
      </c>
      <c r="E20" s="112">
        <v>180000</v>
      </c>
      <c r="F20" s="112"/>
      <c r="G20" s="3"/>
    </row>
    <row r="21" spans="1:7" ht="19.5" customHeight="1" x14ac:dyDescent="0.15">
      <c r="A21" s="10"/>
      <c r="B21" s="59" t="s">
        <v>113</v>
      </c>
      <c r="C21" s="29">
        <v>1</v>
      </c>
      <c r="D21" s="65" t="s">
        <v>12</v>
      </c>
      <c r="E21" s="129">
        <v>55000</v>
      </c>
      <c r="F21" s="130"/>
      <c r="G21" s="3" t="s">
        <v>114</v>
      </c>
    </row>
    <row r="22" spans="1:7" ht="19.5" customHeight="1" x14ac:dyDescent="0.15">
      <c r="A22" s="10"/>
      <c r="B22" s="60" t="s">
        <v>115</v>
      </c>
      <c r="C22" s="29">
        <v>1</v>
      </c>
      <c r="D22" s="65" t="s">
        <v>12</v>
      </c>
      <c r="E22" s="112">
        <v>530000</v>
      </c>
      <c r="F22" s="112"/>
      <c r="G22" s="4"/>
    </row>
    <row r="23" spans="1:7" ht="19.5" customHeight="1" x14ac:dyDescent="0.15">
      <c r="A23" s="10"/>
      <c r="B23" s="67" t="s">
        <v>116</v>
      </c>
      <c r="C23" s="29">
        <v>1</v>
      </c>
      <c r="D23" s="65" t="s">
        <v>12</v>
      </c>
      <c r="E23" s="129">
        <v>35000</v>
      </c>
      <c r="F23" s="130"/>
      <c r="G23" s="4"/>
    </row>
    <row r="24" spans="1:7" ht="19.5" customHeight="1" x14ac:dyDescent="0.15">
      <c r="A24" s="10"/>
      <c r="B24" s="67" t="s">
        <v>117</v>
      </c>
      <c r="C24" s="29">
        <v>1</v>
      </c>
      <c r="D24" s="65" t="s">
        <v>12</v>
      </c>
      <c r="E24" s="129">
        <v>80000</v>
      </c>
      <c r="F24" s="130"/>
      <c r="G24" s="4" t="s">
        <v>118</v>
      </c>
    </row>
    <row r="25" spans="1:7" ht="19.5" customHeight="1" x14ac:dyDescent="0.15">
      <c r="A25" s="10"/>
      <c r="B25" s="68" t="s">
        <v>119</v>
      </c>
      <c r="C25" s="29">
        <v>1</v>
      </c>
      <c r="D25" s="65" t="s">
        <v>12</v>
      </c>
      <c r="E25" s="129">
        <v>130000</v>
      </c>
      <c r="F25" s="130"/>
      <c r="G25" s="4"/>
    </row>
    <row r="26" spans="1:7" ht="19.5" customHeight="1" x14ac:dyDescent="0.15">
      <c r="A26" s="10"/>
      <c r="B26" s="43" t="s">
        <v>120</v>
      </c>
      <c r="C26" s="29">
        <v>1</v>
      </c>
      <c r="D26" s="65" t="s">
        <v>12</v>
      </c>
      <c r="E26" s="113">
        <f>SUM(E20:F25)</f>
        <v>1010000</v>
      </c>
      <c r="F26" s="114"/>
      <c r="G26" s="4"/>
    </row>
    <row r="27" spans="1:7" ht="19.5" customHeight="1" x14ac:dyDescent="0.15">
      <c r="A27" s="10"/>
      <c r="B27" s="43" t="s">
        <v>121</v>
      </c>
      <c r="C27" s="32"/>
      <c r="D27" s="32"/>
      <c r="E27" s="103"/>
      <c r="F27" s="104"/>
      <c r="G27" s="4"/>
    </row>
    <row r="28" spans="1:7" ht="19.5" customHeight="1" x14ac:dyDescent="0.15">
      <c r="A28" s="10"/>
      <c r="B28" s="46" t="s">
        <v>122</v>
      </c>
      <c r="C28" s="29">
        <v>1</v>
      </c>
      <c r="D28" s="65" t="s">
        <v>12</v>
      </c>
      <c r="E28" s="113">
        <v>380000</v>
      </c>
      <c r="F28" s="114"/>
      <c r="G28" s="4" t="s">
        <v>123</v>
      </c>
    </row>
    <row r="29" spans="1:7" ht="19.5" customHeight="1" x14ac:dyDescent="0.15">
      <c r="A29" s="10"/>
      <c r="B29" s="60" t="s">
        <v>124</v>
      </c>
      <c r="C29" s="29">
        <v>1</v>
      </c>
      <c r="D29" s="65" t="s">
        <v>12</v>
      </c>
      <c r="E29" s="118">
        <v>420000</v>
      </c>
      <c r="F29" s="119"/>
      <c r="G29" s="4"/>
    </row>
    <row r="30" spans="1:7" ht="19.5" customHeight="1" x14ac:dyDescent="0.15">
      <c r="A30" s="10"/>
      <c r="B30" s="69" t="s">
        <v>125</v>
      </c>
      <c r="C30" s="29">
        <v>1</v>
      </c>
      <c r="D30" s="65" t="s">
        <v>12</v>
      </c>
      <c r="E30" s="118">
        <v>220000</v>
      </c>
      <c r="F30" s="119"/>
      <c r="G30" s="4"/>
    </row>
    <row r="31" spans="1:7" ht="19.5" customHeight="1" x14ac:dyDescent="0.15">
      <c r="A31" s="10"/>
      <c r="B31" s="61" t="s">
        <v>126</v>
      </c>
      <c r="C31" s="29">
        <v>1</v>
      </c>
      <c r="D31" s="65" t="s">
        <v>12</v>
      </c>
      <c r="E31" s="118">
        <f>SUM(E28:F30)</f>
        <v>1020000</v>
      </c>
      <c r="F31" s="119"/>
      <c r="G31" s="4"/>
    </row>
    <row r="32" spans="1:7" ht="19.5" customHeight="1" x14ac:dyDescent="0.15">
      <c r="A32" s="10"/>
      <c r="B32" s="61" t="s">
        <v>127</v>
      </c>
      <c r="C32" s="29">
        <v>1</v>
      </c>
      <c r="D32" s="65" t="s">
        <v>12</v>
      </c>
      <c r="E32" s="118">
        <f>E26+E31</f>
        <v>2030000</v>
      </c>
      <c r="F32" s="119"/>
      <c r="G32" s="4"/>
    </row>
    <row r="33" spans="1:7" ht="19.5" customHeight="1" x14ac:dyDescent="0.15">
      <c r="A33" s="10"/>
      <c r="B33" s="60"/>
      <c r="C33" s="65"/>
      <c r="D33" s="29"/>
      <c r="E33" s="97"/>
      <c r="F33" s="97"/>
      <c r="G33" s="4"/>
    </row>
    <row r="34" spans="1:7" ht="19.5" customHeight="1" x14ac:dyDescent="0.15">
      <c r="A34" s="10"/>
      <c r="B34" s="66" t="s">
        <v>128</v>
      </c>
      <c r="C34" s="65">
        <v>1</v>
      </c>
      <c r="D34" s="29" t="s">
        <v>12</v>
      </c>
      <c r="E34" s="112">
        <v>150000</v>
      </c>
      <c r="F34" s="112"/>
      <c r="G34" s="3"/>
    </row>
    <row r="35" spans="1:7" ht="19.5" customHeight="1" x14ac:dyDescent="0.15">
      <c r="A35" s="10"/>
      <c r="B35" s="60"/>
      <c r="C35" s="65"/>
      <c r="D35" s="29"/>
      <c r="E35" s="97"/>
      <c r="F35" s="97"/>
      <c r="G35" s="3"/>
    </row>
    <row r="36" spans="1:7" ht="19.5" customHeight="1" x14ac:dyDescent="0.15">
      <c r="A36" s="10"/>
      <c r="B36" s="66" t="s">
        <v>129</v>
      </c>
      <c r="C36" s="65">
        <v>1</v>
      </c>
      <c r="D36" s="29" t="s">
        <v>12</v>
      </c>
      <c r="E36" s="115">
        <v>350000</v>
      </c>
      <c r="F36" s="116"/>
      <c r="G36" s="3"/>
    </row>
    <row r="37" spans="1:7" ht="19.5" customHeight="1" x14ac:dyDescent="0.15">
      <c r="A37" s="10"/>
      <c r="B37" s="60"/>
      <c r="C37" s="65"/>
      <c r="D37" s="29"/>
      <c r="E37" s="84"/>
      <c r="F37" s="85"/>
      <c r="G37" s="3"/>
    </row>
    <row r="38" spans="1:7" ht="19.5" customHeight="1" x14ac:dyDescent="0.15">
      <c r="A38" s="10"/>
      <c r="B38" s="22"/>
      <c r="C38" s="33"/>
      <c r="D38" s="33"/>
      <c r="E38" s="98"/>
      <c r="F38" s="102"/>
      <c r="G38" s="5"/>
    </row>
    <row r="39" spans="1:7" ht="19.5" customHeight="1" x14ac:dyDescent="0.15">
      <c r="A39" s="10"/>
      <c r="B39" s="43"/>
      <c r="C39" s="32"/>
      <c r="D39" s="32"/>
      <c r="E39" s="103"/>
      <c r="F39" s="104"/>
      <c r="G39" s="5"/>
    </row>
    <row r="40" spans="1:7" ht="19.5" customHeight="1" x14ac:dyDescent="0.15">
      <c r="A40" s="10"/>
      <c r="B40" s="43"/>
      <c r="C40" s="32"/>
      <c r="D40" s="32"/>
      <c r="E40" s="103"/>
      <c r="F40" s="104"/>
      <c r="G40" s="5"/>
    </row>
    <row r="41" spans="1:7" ht="19.5" customHeight="1" x14ac:dyDescent="0.15">
      <c r="A41" s="10"/>
      <c r="B41" s="43"/>
      <c r="C41" s="32"/>
      <c r="D41" s="32"/>
      <c r="E41" s="103"/>
      <c r="F41" s="104"/>
      <c r="G41" s="5"/>
    </row>
    <row r="42" spans="1:7" ht="19.5" customHeight="1" x14ac:dyDescent="0.15">
      <c r="A42" s="10"/>
      <c r="B42" s="46"/>
      <c r="C42" s="32"/>
      <c r="D42" s="32"/>
      <c r="E42" s="98"/>
      <c r="F42" s="102"/>
      <c r="G42" s="5"/>
    </row>
    <row r="43" spans="1:7" ht="19.5" customHeight="1" x14ac:dyDescent="0.15">
      <c r="A43" s="10"/>
      <c r="B43" s="34"/>
      <c r="C43" s="35"/>
      <c r="D43" s="41"/>
      <c r="E43" s="98"/>
      <c r="F43" s="99"/>
      <c r="G43" s="36"/>
    </row>
    <row r="44" spans="1:7" ht="19.5" customHeight="1" thickBot="1" x14ac:dyDescent="0.2">
      <c r="A44" s="1"/>
      <c r="B44" s="70" t="s">
        <v>130</v>
      </c>
      <c r="C44" s="48"/>
      <c r="D44" s="48"/>
      <c r="E44" s="117">
        <f>E16+E32+E34+E36</f>
        <v>4530000</v>
      </c>
      <c r="F44" s="117"/>
      <c r="G44" s="49"/>
    </row>
    <row r="45" spans="1:7" ht="15.75" customHeight="1" x14ac:dyDescent="0.15">
      <c r="A45" s="42"/>
      <c r="B45" s="106"/>
      <c r="C45" s="106"/>
      <c r="D45" s="106"/>
      <c r="E45" s="106"/>
      <c r="F45" s="106"/>
      <c r="G45" s="106"/>
    </row>
    <row r="46" spans="1:7" x14ac:dyDescent="0.15">
      <c r="A46" s="6"/>
      <c r="B46" s="107"/>
      <c r="C46" s="107"/>
      <c r="D46" s="107"/>
      <c r="E46" s="107"/>
      <c r="F46" s="107"/>
      <c r="G46" s="107"/>
    </row>
  </sheetData>
  <mergeCells count="40">
    <mergeCell ref="A9:G9"/>
    <mergeCell ref="B3:C4"/>
    <mergeCell ref="F5:G5"/>
    <mergeCell ref="F6:G6"/>
    <mergeCell ref="F7:G7"/>
    <mergeCell ref="F8:G8"/>
    <mergeCell ref="E24:F24"/>
    <mergeCell ref="E13:F13"/>
    <mergeCell ref="E14:F14"/>
    <mergeCell ref="E15:F15"/>
    <mergeCell ref="E16:F16"/>
    <mergeCell ref="E17:F17"/>
    <mergeCell ref="E18:F18"/>
    <mergeCell ref="E19:F19"/>
    <mergeCell ref="E20:F20"/>
    <mergeCell ref="E21:F21"/>
    <mergeCell ref="E22:F22"/>
    <mergeCell ref="E23:F23"/>
    <mergeCell ref="E36:F36"/>
    <mergeCell ref="E25:F25"/>
    <mergeCell ref="E26:F26"/>
    <mergeCell ref="E27:F27"/>
    <mergeCell ref="E28:F28"/>
    <mergeCell ref="E29:F29"/>
    <mergeCell ref="E30:F30"/>
    <mergeCell ref="E31:F31"/>
    <mergeCell ref="E32:F32"/>
    <mergeCell ref="E33:F33"/>
    <mergeCell ref="E34:F34"/>
    <mergeCell ref="E35:F35"/>
    <mergeCell ref="E43:F43"/>
    <mergeCell ref="E44:F44"/>
    <mergeCell ref="B45:G45"/>
    <mergeCell ref="B46:G46"/>
    <mergeCell ref="E37:F37"/>
    <mergeCell ref="E38:F38"/>
    <mergeCell ref="E39:F39"/>
    <mergeCell ref="E40:F40"/>
    <mergeCell ref="E41:F41"/>
    <mergeCell ref="E42:F42"/>
  </mergeCells>
  <phoneticPr fontId="4"/>
  <pageMargins left="0.63" right="0.52" top="0.67" bottom="0.4" header="0.51200000000000001" footer="0.3"/>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topLeftCell="A52" zoomScaleNormal="100" zoomScaleSheetLayoutView="100" workbookViewId="0"/>
  </sheetViews>
  <sheetFormatPr defaultColWidth="9" defaultRowHeight="13.5" x14ac:dyDescent="0.15"/>
  <cols>
    <col min="1" max="1" width="6.5" style="8" customWidth="1"/>
    <col min="2" max="2" width="23.625" style="8" customWidth="1"/>
    <col min="3" max="4" width="7.125" style="8" customWidth="1"/>
    <col min="5" max="5" width="13" style="8" customWidth="1"/>
    <col min="6" max="6" width="6.625" style="8" customWidth="1"/>
    <col min="7" max="7" width="26.75" style="8" customWidth="1"/>
    <col min="8" max="16384" width="9" style="8"/>
  </cols>
  <sheetData>
    <row r="1" spans="1:7" ht="14.25" x14ac:dyDescent="0.15">
      <c r="A1" s="44" t="s">
        <v>46</v>
      </c>
      <c r="B1" s="1"/>
      <c r="C1" s="1"/>
      <c r="D1" s="1"/>
      <c r="E1" s="1"/>
      <c r="F1" s="1"/>
      <c r="G1" s="1"/>
    </row>
    <row r="2" spans="1:7" ht="9" customHeight="1" x14ac:dyDescent="0.15">
      <c r="A2" s="1"/>
      <c r="B2" s="1"/>
      <c r="C2" s="1"/>
      <c r="D2" s="1"/>
      <c r="E2" s="1"/>
      <c r="F2" s="1"/>
      <c r="G2" s="1"/>
    </row>
    <row r="3" spans="1:7" s="18" customFormat="1" ht="12.75" customHeight="1" x14ac:dyDescent="0.15">
      <c r="A3" s="19"/>
      <c r="B3" s="120" t="s">
        <v>41</v>
      </c>
      <c r="C3" s="120"/>
      <c r="D3" s="19"/>
      <c r="E3" s="19"/>
      <c r="F3" s="19"/>
      <c r="G3" s="19"/>
    </row>
    <row r="4" spans="1:7" ht="16.5" customHeight="1" x14ac:dyDescent="0.15">
      <c r="A4" s="9"/>
      <c r="B4" s="120"/>
      <c r="C4" s="120"/>
      <c r="D4" s="20" t="s">
        <v>23</v>
      </c>
      <c r="E4" s="9"/>
      <c r="F4" s="9"/>
      <c r="G4" s="50" t="s">
        <v>106</v>
      </c>
    </row>
    <row r="5" spans="1:7" ht="16.5" customHeight="1" x14ac:dyDescent="0.15">
      <c r="A5" s="9"/>
      <c r="B5" s="9"/>
      <c r="C5" s="9"/>
      <c r="D5" s="9"/>
      <c r="E5" s="11" t="s">
        <v>4</v>
      </c>
      <c r="F5" s="121" t="s">
        <v>13</v>
      </c>
      <c r="G5" s="122"/>
    </row>
    <row r="6" spans="1:7" ht="16.5" customHeight="1" x14ac:dyDescent="0.15">
      <c r="A6" s="9"/>
      <c r="B6" s="9"/>
      <c r="C6" s="9"/>
      <c r="D6" s="9"/>
      <c r="E6" s="11" t="s">
        <v>5</v>
      </c>
      <c r="F6" s="121" t="s">
        <v>14</v>
      </c>
      <c r="G6" s="122"/>
    </row>
    <row r="7" spans="1:7" ht="17.25" customHeight="1" x14ac:dyDescent="0.15">
      <c r="A7" s="1" t="s">
        <v>3</v>
      </c>
      <c r="B7" s="1"/>
      <c r="C7" s="1"/>
      <c r="D7" s="1"/>
      <c r="E7" s="12" t="s">
        <v>44</v>
      </c>
      <c r="F7" s="123" t="s">
        <v>17</v>
      </c>
      <c r="G7" s="124"/>
    </row>
    <row r="8" spans="1:7" ht="18" customHeight="1" x14ac:dyDescent="0.15">
      <c r="A8" s="1"/>
      <c r="B8" s="1"/>
      <c r="C8" s="1"/>
      <c r="D8" s="1"/>
      <c r="E8" s="1"/>
      <c r="F8" s="91"/>
      <c r="G8" s="91"/>
    </row>
    <row r="9" spans="1:7" ht="21" customHeight="1" x14ac:dyDescent="0.15">
      <c r="A9" s="92" t="s">
        <v>0</v>
      </c>
      <c r="B9" s="93"/>
      <c r="C9" s="93"/>
      <c r="D9" s="93"/>
      <c r="E9" s="93"/>
      <c r="F9" s="93"/>
      <c r="G9" s="94"/>
    </row>
    <row r="10" spans="1:7" s="13" customFormat="1" ht="18" customHeight="1" x14ac:dyDescent="0.15">
      <c r="A10" s="15" t="s">
        <v>15</v>
      </c>
      <c r="B10" s="16"/>
      <c r="C10" s="16"/>
      <c r="D10" s="16"/>
      <c r="E10" s="45"/>
      <c r="F10" s="45"/>
      <c r="G10" s="21"/>
    </row>
    <row r="11" spans="1:7" s="13" customFormat="1" ht="18" customHeight="1" x14ac:dyDescent="0.15">
      <c r="A11" s="15" t="s">
        <v>16</v>
      </c>
      <c r="B11" s="17"/>
      <c r="C11" s="17"/>
      <c r="D11" s="17"/>
      <c r="E11" s="45"/>
      <c r="F11" s="45"/>
      <c r="G11" s="21"/>
    </row>
    <row r="12" spans="1:7" s="13" customFormat="1" ht="17.100000000000001" customHeight="1" thickBot="1" x14ac:dyDescent="0.2">
      <c r="A12" s="14"/>
      <c r="B12" s="14"/>
      <c r="C12" s="14"/>
      <c r="D12" s="14"/>
      <c r="E12" s="14"/>
      <c r="F12" s="14"/>
      <c r="G12" s="14"/>
    </row>
    <row r="13" spans="1:7" ht="19.5" customHeight="1" thickBot="1" x14ac:dyDescent="0.2">
      <c r="A13" s="1"/>
      <c r="B13" s="23" t="s">
        <v>9</v>
      </c>
      <c r="C13" s="7" t="s">
        <v>6</v>
      </c>
      <c r="D13" s="7" t="s">
        <v>7</v>
      </c>
      <c r="E13" s="95" t="s">
        <v>8</v>
      </c>
      <c r="F13" s="95"/>
      <c r="G13" s="2" t="s">
        <v>10</v>
      </c>
    </row>
    <row r="14" spans="1:7" ht="19.5" customHeight="1" thickTop="1" x14ac:dyDescent="0.15">
      <c r="A14" s="1"/>
      <c r="B14" s="24" t="s">
        <v>1</v>
      </c>
      <c r="C14" s="28"/>
      <c r="D14" s="28"/>
      <c r="E14" s="96"/>
      <c r="F14" s="96"/>
      <c r="G14" s="3"/>
    </row>
    <row r="15" spans="1:7" ht="19.5" customHeight="1" x14ac:dyDescent="0.15">
      <c r="A15" s="1"/>
      <c r="B15" s="58" t="s">
        <v>52</v>
      </c>
      <c r="C15" s="29"/>
      <c r="D15" s="29"/>
      <c r="E15" s="97"/>
      <c r="F15" s="97"/>
      <c r="G15" s="3"/>
    </row>
    <row r="16" spans="1:7" ht="19.5" customHeight="1" x14ac:dyDescent="0.15">
      <c r="A16" s="1"/>
      <c r="B16" s="58" t="s">
        <v>53</v>
      </c>
      <c r="C16" s="29">
        <v>1</v>
      </c>
      <c r="D16" s="29" t="s">
        <v>12</v>
      </c>
      <c r="E16" s="115">
        <v>650000</v>
      </c>
      <c r="F16" s="116"/>
      <c r="G16" s="3"/>
    </row>
    <row r="17" spans="1:7" ht="19.5" customHeight="1" x14ac:dyDescent="0.15">
      <c r="A17" s="10"/>
      <c r="B17" s="58" t="s">
        <v>54</v>
      </c>
      <c r="C17" s="29">
        <v>1</v>
      </c>
      <c r="D17" s="29" t="s">
        <v>12</v>
      </c>
      <c r="E17" s="115">
        <v>300000</v>
      </c>
      <c r="F17" s="116"/>
      <c r="G17" s="3"/>
    </row>
    <row r="18" spans="1:7" ht="19.5" customHeight="1" x14ac:dyDescent="0.15">
      <c r="A18" s="10"/>
      <c r="B18" s="58" t="s">
        <v>63</v>
      </c>
      <c r="C18" s="29"/>
      <c r="D18" s="29"/>
      <c r="E18" s="84"/>
      <c r="F18" s="85"/>
      <c r="G18" s="3"/>
    </row>
    <row r="19" spans="1:7" ht="19.5" customHeight="1" x14ac:dyDescent="0.15">
      <c r="A19" s="10"/>
      <c r="B19" s="58" t="s">
        <v>55</v>
      </c>
      <c r="C19" s="29">
        <v>1</v>
      </c>
      <c r="D19" s="29" t="s">
        <v>12</v>
      </c>
      <c r="E19" s="115">
        <v>100000</v>
      </c>
      <c r="F19" s="116"/>
      <c r="G19" s="3"/>
    </row>
    <row r="20" spans="1:7" ht="19.5" customHeight="1" x14ac:dyDescent="0.15">
      <c r="A20" s="10"/>
      <c r="B20" s="58" t="s">
        <v>56</v>
      </c>
      <c r="C20" s="29"/>
      <c r="D20" s="29"/>
      <c r="E20" s="97"/>
      <c r="F20" s="97"/>
      <c r="G20" s="3"/>
    </row>
    <row r="21" spans="1:7" ht="19.5" customHeight="1" x14ac:dyDescent="0.15">
      <c r="A21" s="10"/>
      <c r="B21" s="59" t="s">
        <v>64</v>
      </c>
      <c r="C21" s="29">
        <v>1</v>
      </c>
      <c r="D21" s="29" t="s">
        <v>12</v>
      </c>
      <c r="E21" s="112">
        <v>4750000</v>
      </c>
      <c r="F21" s="112"/>
      <c r="G21" s="3"/>
    </row>
    <row r="22" spans="1:7" ht="19.5" customHeight="1" x14ac:dyDescent="0.15">
      <c r="A22" s="10"/>
      <c r="B22" s="59" t="s">
        <v>57</v>
      </c>
      <c r="C22" s="29"/>
      <c r="D22" s="29"/>
      <c r="E22" s="97"/>
      <c r="F22" s="97"/>
      <c r="G22" s="3"/>
    </row>
    <row r="23" spans="1:7" ht="19.5" customHeight="1" x14ac:dyDescent="0.15">
      <c r="A23" s="10"/>
      <c r="B23" s="60" t="s">
        <v>58</v>
      </c>
      <c r="C23" s="29">
        <v>1</v>
      </c>
      <c r="D23" s="29" t="s">
        <v>12</v>
      </c>
      <c r="E23" s="115">
        <v>335000</v>
      </c>
      <c r="F23" s="116"/>
      <c r="G23" s="3"/>
    </row>
    <row r="24" spans="1:7" ht="19.5" customHeight="1" x14ac:dyDescent="0.15">
      <c r="A24" s="10"/>
      <c r="B24" s="60" t="s">
        <v>59</v>
      </c>
      <c r="C24" s="29">
        <v>1</v>
      </c>
      <c r="D24" s="29" t="s">
        <v>12</v>
      </c>
      <c r="E24" s="112">
        <v>4750000</v>
      </c>
      <c r="F24" s="112"/>
      <c r="G24" s="4"/>
    </row>
    <row r="25" spans="1:7" ht="19.5" customHeight="1" x14ac:dyDescent="0.15">
      <c r="A25" s="10"/>
      <c r="B25" s="60" t="s">
        <v>60</v>
      </c>
      <c r="C25" s="29">
        <v>1</v>
      </c>
      <c r="D25" s="29" t="s">
        <v>12</v>
      </c>
      <c r="E25" s="115">
        <v>1380000</v>
      </c>
      <c r="F25" s="116"/>
      <c r="G25" s="4"/>
    </row>
    <row r="26" spans="1:7" ht="19.5" customHeight="1" x14ac:dyDescent="0.15">
      <c r="A26" s="10"/>
      <c r="B26" s="61" t="s">
        <v>61</v>
      </c>
      <c r="C26" s="29"/>
      <c r="D26" s="29"/>
      <c r="E26" s="84"/>
      <c r="F26" s="85"/>
      <c r="G26" s="4"/>
    </row>
    <row r="27" spans="1:7" ht="19.5" customHeight="1" x14ac:dyDescent="0.15">
      <c r="A27" s="10"/>
      <c r="B27" s="60" t="s">
        <v>18</v>
      </c>
      <c r="C27" s="29">
        <v>1</v>
      </c>
      <c r="D27" s="29" t="s">
        <v>12</v>
      </c>
      <c r="E27" s="112">
        <v>455000</v>
      </c>
      <c r="F27" s="112"/>
      <c r="G27" s="4"/>
    </row>
    <row r="28" spans="1:7" ht="19.5" customHeight="1" x14ac:dyDescent="0.15">
      <c r="A28" s="10"/>
      <c r="B28" s="62" t="s">
        <v>62</v>
      </c>
      <c r="C28" s="29"/>
      <c r="D28" s="29"/>
      <c r="E28" s="97"/>
      <c r="F28" s="97"/>
      <c r="G28" s="3"/>
    </row>
    <row r="29" spans="1:7" ht="19.5" customHeight="1" x14ac:dyDescent="0.15">
      <c r="A29" s="10"/>
      <c r="B29" s="60" t="s">
        <v>45</v>
      </c>
      <c r="C29" s="29">
        <v>1</v>
      </c>
      <c r="D29" s="29" t="s">
        <v>12</v>
      </c>
      <c r="E29" s="112">
        <v>105000</v>
      </c>
      <c r="F29" s="112"/>
      <c r="G29" s="3"/>
    </row>
    <row r="30" spans="1:7" ht="19.5" customHeight="1" x14ac:dyDescent="0.15">
      <c r="A30" s="10"/>
      <c r="B30" s="46" t="s">
        <v>67</v>
      </c>
      <c r="C30" s="32"/>
      <c r="D30" s="32"/>
      <c r="E30" s="101"/>
      <c r="F30" s="101"/>
      <c r="G30" s="3"/>
    </row>
    <row r="31" spans="1:7" ht="19.5" customHeight="1" x14ac:dyDescent="0.15">
      <c r="A31" s="10"/>
      <c r="B31" s="60" t="s">
        <v>79</v>
      </c>
      <c r="C31" s="29">
        <v>1</v>
      </c>
      <c r="D31" s="29" t="s">
        <v>12</v>
      </c>
      <c r="E31" s="115">
        <v>500000</v>
      </c>
      <c r="F31" s="116"/>
      <c r="G31" s="3"/>
    </row>
    <row r="32" spans="1:7" ht="19.5" customHeight="1" x14ac:dyDescent="0.15">
      <c r="A32" s="10"/>
      <c r="B32" s="25" t="s">
        <v>66</v>
      </c>
      <c r="C32" s="29"/>
      <c r="D32" s="29"/>
      <c r="E32" s="115">
        <f>SUM(E15:F31)</f>
        <v>13325000</v>
      </c>
      <c r="F32" s="116"/>
      <c r="G32" s="3"/>
    </row>
    <row r="33" spans="1:7" ht="19.5" customHeight="1" x14ac:dyDescent="0.15">
      <c r="A33" s="10"/>
      <c r="B33" s="25"/>
      <c r="C33" s="29"/>
      <c r="D33" s="29"/>
      <c r="E33" s="84"/>
      <c r="F33" s="85"/>
      <c r="G33" s="3"/>
    </row>
    <row r="34" spans="1:7" ht="19.5" customHeight="1" x14ac:dyDescent="0.15">
      <c r="A34" s="10"/>
      <c r="B34" s="26"/>
      <c r="C34" s="30"/>
      <c r="D34" s="30"/>
      <c r="E34" s="97"/>
      <c r="F34" s="97"/>
      <c r="G34" s="4"/>
    </row>
    <row r="35" spans="1:7" ht="19.5" customHeight="1" x14ac:dyDescent="0.15">
      <c r="A35" s="10"/>
      <c r="B35" s="27"/>
      <c r="C35" s="31"/>
      <c r="D35" s="31"/>
      <c r="E35" s="100"/>
      <c r="F35" s="100"/>
      <c r="G35" s="4"/>
    </row>
    <row r="36" spans="1:7" ht="19.5" customHeight="1" x14ac:dyDescent="0.15">
      <c r="A36" s="10"/>
      <c r="B36" s="46"/>
      <c r="C36" s="32"/>
      <c r="D36" s="32"/>
      <c r="E36" s="101"/>
      <c r="F36" s="101"/>
      <c r="G36" s="5"/>
    </row>
    <row r="37" spans="1:7" ht="19.5" customHeight="1" x14ac:dyDescent="0.15">
      <c r="A37" s="10"/>
      <c r="B37" s="22" t="s">
        <v>2</v>
      </c>
      <c r="C37" s="33"/>
      <c r="D37" s="33"/>
      <c r="E37" s="98"/>
      <c r="F37" s="102"/>
      <c r="G37" s="5"/>
    </row>
    <row r="38" spans="1:7" ht="19.5" customHeight="1" x14ac:dyDescent="0.15">
      <c r="A38" s="10"/>
      <c r="B38" s="43" t="s">
        <v>19</v>
      </c>
      <c r="C38" s="32" t="s">
        <v>11</v>
      </c>
      <c r="D38" s="32" t="s">
        <v>12</v>
      </c>
      <c r="E38" s="113">
        <v>2650000</v>
      </c>
      <c r="F38" s="114"/>
      <c r="G38" s="5"/>
    </row>
    <row r="39" spans="1:7" ht="19.5" customHeight="1" x14ac:dyDescent="0.15">
      <c r="A39" s="10"/>
      <c r="B39" s="43" t="s">
        <v>20</v>
      </c>
      <c r="C39" s="32" t="s">
        <v>11</v>
      </c>
      <c r="D39" s="32" t="s">
        <v>12</v>
      </c>
      <c r="E39" s="113">
        <v>3700000</v>
      </c>
      <c r="F39" s="114"/>
      <c r="G39" s="5"/>
    </row>
    <row r="40" spans="1:7" ht="19.5" customHeight="1" x14ac:dyDescent="0.15">
      <c r="A40" s="10"/>
      <c r="B40" s="43" t="s">
        <v>65</v>
      </c>
      <c r="C40" s="32" t="s">
        <v>11</v>
      </c>
      <c r="D40" s="32" t="s">
        <v>12</v>
      </c>
      <c r="E40" s="113">
        <v>1425000</v>
      </c>
      <c r="F40" s="114"/>
      <c r="G40" s="5"/>
    </row>
    <row r="41" spans="1:7" ht="19.5" customHeight="1" x14ac:dyDescent="0.15">
      <c r="A41" s="10"/>
      <c r="B41" s="46" t="s">
        <v>21</v>
      </c>
      <c r="C41" s="32"/>
      <c r="D41" s="32"/>
      <c r="E41" s="118">
        <f>E38+E39+E40</f>
        <v>7775000</v>
      </c>
      <c r="F41" s="119"/>
      <c r="G41" s="5"/>
    </row>
    <row r="42" spans="1:7" ht="19.5" customHeight="1" x14ac:dyDescent="0.15">
      <c r="A42" s="10"/>
      <c r="B42" s="34"/>
      <c r="C42" s="35"/>
      <c r="D42" s="41"/>
      <c r="E42" s="98"/>
      <c r="F42" s="99"/>
      <c r="G42" s="36"/>
    </row>
    <row r="43" spans="1:7" ht="19.5" customHeight="1" thickBot="1" x14ac:dyDescent="0.2">
      <c r="A43" s="1"/>
      <c r="B43" s="47" t="s">
        <v>22</v>
      </c>
      <c r="C43" s="48"/>
      <c r="D43" s="48"/>
      <c r="E43" s="117">
        <f>E32+E41</f>
        <v>21100000</v>
      </c>
      <c r="F43" s="117"/>
      <c r="G43" s="49"/>
    </row>
    <row r="44" spans="1:7" ht="15.75" customHeight="1" x14ac:dyDescent="0.15">
      <c r="A44" s="42"/>
      <c r="B44" s="106"/>
      <c r="C44" s="106"/>
      <c r="D44" s="106"/>
      <c r="E44" s="106"/>
      <c r="F44" s="106"/>
      <c r="G44" s="106"/>
    </row>
    <row r="45" spans="1:7" x14ac:dyDescent="0.15">
      <c r="A45" s="6"/>
      <c r="B45" s="107"/>
      <c r="C45" s="107"/>
      <c r="D45" s="107"/>
      <c r="E45" s="107"/>
      <c r="F45" s="107"/>
      <c r="G45" s="107"/>
    </row>
  </sheetData>
  <mergeCells count="39">
    <mergeCell ref="E15:F15"/>
    <mergeCell ref="E20:F20"/>
    <mergeCell ref="E34:F34"/>
    <mergeCell ref="E19:F19"/>
    <mergeCell ref="E27:F27"/>
    <mergeCell ref="E16:F16"/>
    <mergeCell ref="E17:F17"/>
    <mergeCell ref="E18:F18"/>
    <mergeCell ref="E26:F26"/>
    <mergeCell ref="B3:C4"/>
    <mergeCell ref="E25:F25"/>
    <mergeCell ref="E31:F31"/>
    <mergeCell ref="F8:G8"/>
    <mergeCell ref="F5:G5"/>
    <mergeCell ref="F6:G6"/>
    <mergeCell ref="F7:G7"/>
    <mergeCell ref="E13:F13"/>
    <mergeCell ref="A9:G9"/>
    <mergeCell ref="E21:F21"/>
    <mergeCell ref="E28:F28"/>
    <mergeCell ref="E22:F22"/>
    <mergeCell ref="E23:F23"/>
    <mergeCell ref="E30:F30"/>
    <mergeCell ref="E14:F14"/>
    <mergeCell ref="E24:F24"/>
    <mergeCell ref="B45:G45"/>
    <mergeCell ref="E33:F33"/>
    <mergeCell ref="E29:F29"/>
    <mergeCell ref="E42:F42"/>
    <mergeCell ref="E40:F40"/>
    <mergeCell ref="B44:G44"/>
    <mergeCell ref="E36:F36"/>
    <mergeCell ref="E32:F32"/>
    <mergeCell ref="E39:F39"/>
    <mergeCell ref="E43:F43"/>
    <mergeCell ref="E41:F41"/>
    <mergeCell ref="E35:F35"/>
    <mergeCell ref="E37:F37"/>
    <mergeCell ref="E38:F38"/>
  </mergeCells>
  <phoneticPr fontId="4"/>
  <pageMargins left="0.63" right="0.52" top="0.67" bottom="0.4" header="0.51200000000000001" footer="0.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4"/>
  <sheetViews>
    <sheetView tabSelected="1" view="pageBreakPreview" topLeftCell="A13" zoomScaleNormal="100" zoomScaleSheetLayoutView="100" workbookViewId="0">
      <selection activeCell="C30" sqref="C30"/>
    </sheetView>
  </sheetViews>
  <sheetFormatPr defaultColWidth="9" defaultRowHeight="13.5" x14ac:dyDescent="0.15"/>
  <cols>
    <col min="1" max="1" width="6.5" style="8" customWidth="1"/>
    <col min="2" max="2" width="23.625" style="8" customWidth="1"/>
    <col min="3" max="4" width="7.125" style="8" customWidth="1"/>
    <col min="5" max="5" width="13" style="8" customWidth="1"/>
    <col min="6" max="6" width="6.625" style="8" customWidth="1"/>
    <col min="7" max="7" width="26.75" style="8" customWidth="1"/>
    <col min="8" max="16384" width="9" style="8"/>
  </cols>
  <sheetData>
    <row r="1" spans="1:7" ht="14.25" x14ac:dyDescent="0.15">
      <c r="A1" s="44" t="s">
        <v>46</v>
      </c>
      <c r="B1" s="1"/>
      <c r="C1" s="1"/>
      <c r="D1" s="1"/>
      <c r="E1" s="1"/>
      <c r="F1" s="1"/>
      <c r="G1" s="1"/>
    </row>
    <row r="2" spans="1:7" ht="9" customHeight="1" x14ac:dyDescent="0.15">
      <c r="A2" s="1"/>
      <c r="B2" s="1"/>
      <c r="C2" s="1"/>
      <c r="D2" s="1"/>
      <c r="E2" s="1"/>
      <c r="F2" s="1"/>
      <c r="G2" s="1"/>
    </row>
    <row r="3" spans="1:7" s="18" customFormat="1" ht="12.75" customHeight="1" x14ac:dyDescent="0.15">
      <c r="A3" s="19"/>
      <c r="B3" s="120" t="s">
        <v>41</v>
      </c>
      <c r="C3" s="120"/>
      <c r="D3" s="19"/>
      <c r="E3" s="19"/>
      <c r="F3" s="19"/>
      <c r="G3" s="19"/>
    </row>
    <row r="4" spans="1:7" ht="16.5" customHeight="1" x14ac:dyDescent="0.15">
      <c r="A4" s="9"/>
      <c r="B4" s="120"/>
      <c r="C4" s="120"/>
      <c r="D4" s="20" t="s">
        <v>23</v>
      </c>
      <c r="E4" s="9"/>
      <c r="F4" s="9"/>
      <c r="G4" s="50" t="s">
        <v>106</v>
      </c>
    </row>
    <row r="5" spans="1:7" ht="16.5" customHeight="1" x14ac:dyDescent="0.15">
      <c r="A5" s="9"/>
      <c r="B5" s="9"/>
      <c r="C5" s="9"/>
      <c r="D5" s="9"/>
      <c r="E5" s="11" t="s">
        <v>4</v>
      </c>
      <c r="F5" s="121" t="s">
        <v>13</v>
      </c>
      <c r="G5" s="122"/>
    </row>
    <row r="6" spans="1:7" ht="16.5" customHeight="1" x14ac:dyDescent="0.15">
      <c r="A6" s="9"/>
      <c r="B6" s="9"/>
      <c r="C6" s="9"/>
      <c r="D6" s="9"/>
      <c r="E6" s="11" t="s">
        <v>5</v>
      </c>
      <c r="F6" s="121" t="s">
        <v>14</v>
      </c>
      <c r="G6" s="122"/>
    </row>
    <row r="7" spans="1:7" ht="17.25" customHeight="1" x14ac:dyDescent="0.15">
      <c r="A7" s="1" t="s">
        <v>68</v>
      </c>
      <c r="B7" s="1"/>
      <c r="C7" s="1"/>
      <c r="D7" s="1"/>
      <c r="E7" s="12" t="s">
        <v>44</v>
      </c>
      <c r="F7" s="123" t="s">
        <v>17</v>
      </c>
      <c r="G7" s="124"/>
    </row>
    <row r="8" spans="1:7" ht="18" customHeight="1" x14ac:dyDescent="0.15">
      <c r="A8" s="1"/>
      <c r="B8" s="1"/>
      <c r="C8" s="1"/>
      <c r="D8" s="1"/>
      <c r="E8" s="1"/>
      <c r="F8" s="91"/>
      <c r="G8" s="91"/>
    </row>
    <row r="9" spans="1:7" ht="21" customHeight="1" x14ac:dyDescent="0.15">
      <c r="A9" s="92" t="s">
        <v>0</v>
      </c>
      <c r="B9" s="93"/>
      <c r="C9" s="93"/>
      <c r="D9" s="93"/>
      <c r="E9" s="93"/>
      <c r="F9" s="93"/>
      <c r="G9" s="94"/>
    </row>
    <row r="10" spans="1:7" s="13" customFormat="1" ht="18" customHeight="1" x14ac:dyDescent="0.15">
      <c r="A10" s="15" t="s">
        <v>15</v>
      </c>
      <c r="B10" s="16"/>
      <c r="C10" s="16"/>
      <c r="D10" s="16"/>
      <c r="E10" s="45"/>
      <c r="F10" s="45"/>
      <c r="G10" s="21"/>
    </row>
    <row r="11" spans="1:7" s="13" customFormat="1" ht="18" customHeight="1" x14ac:dyDescent="0.15">
      <c r="A11" s="15" t="s">
        <v>16</v>
      </c>
      <c r="B11" s="17"/>
      <c r="C11" s="17"/>
      <c r="D11" s="17"/>
      <c r="E11" s="45"/>
      <c r="F11" s="45"/>
      <c r="G11" s="21"/>
    </row>
    <row r="12" spans="1:7" s="13" customFormat="1" ht="17.100000000000001" customHeight="1" thickBot="1" x14ac:dyDescent="0.2">
      <c r="A12" s="14"/>
      <c r="B12" s="14"/>
      <c r="C12" s="14"/>
      <c r="D12" s="14"/>
      <c r="E12" s="14"/>
      <c r="F12" s="14"/>
      <c r="G12" s="14"/>
    </row>
    <row r="13" spans="1:7" ht="19.5" customHeight="1" thickBot="1" x14ac:dyDescent="0.2">
      <c r="A13" s="1"/>
      <c r="B13" s="23" t="s">
        <v>9</v>
      </c>
      <c r="C13" s="7" t="s">
        <v>6</v>
      </c>
      <c r="D13" s="7" t="s">
        <v>7</v>
      </c>
      <c r="E13" s="95" t="s">
        <v>8</v>
      </c>
      <c r="F13" s="95"/>
      <c r="G13" s="2" t="s">
        <v>10</v>
      </c>
    </row>
    <row r="14" spans="1:7" ht="19.5" customHeight="1" thickTop="1" x14ac:dyDescent="0.15">
      <c r="A14" s="1"/>
      <c r="B14" s="24" t="s">
        <v>1</v>
      </c>
      <c r="C14" s="28"/>
      <c r="D14" s="28"/>
      <c r="E14" s="96"/>
      <c r="F14" s="96"/>
      <c r="G14" s="3"/>
    </row>
    <row r="15" spans="1:7" ht="19.5" customHeight="1" x14ac:dyDescent="0.15">
      <c r="A15" s="1"/>
      <c r="B15" s="25" t="s">
        <v>27</v>
      </c>
      <c r="C15" s="29">
        <v>1</v>
      </c>
      <c r="D15" s="29" t="s">
        <v>12</v>
      </c>
      <c r="E15" s="112">
        <v>860000</v>
      </c>
      <c r="F15" s="112"/>
      <c r="G15" s="3"/>
    </row>
    <row r="16" spans="1:7" ht="19.5" customHeight="1" x14ac:dyDescent="0.15">
      <c r="A16" s="1"/>
      <c r="B16" s="25" t="s">
        <v>28</v>
      </c>
      <c r="C16" s="29">
        <v>1</v>
      </c>
      <c r="D16" s="29" t="s">
        <v>12</v>
      </c>
      <c r="E16" s="115">
        <v>450000</v>
      </c>
      <c r="F16" s="116"/>
      <c r="G16" s="3"/>
    </row>
    <row r="17" spans="1:12" ht="19.5" customHeight="1" x14ac:dyDescent="0.15">
      <c r="A17" s="10"/>
      <c r="B17" s="25" t="s">
        <v>29</v>
      </c>
      <c r="C17" s="29">
        <v>1</v>
      </c>
      <c r="D17" s="29" t="s">
        <v>12</v>
      </c>
      <c r="E17" s="112">
        <v>2050000</v>
      </c>
      <c r="F17" s="112"/>
      <c r="G17" s="3"/>
    </row>
    <row r="18" spans="1:12" ht="19.5" customHeight="1" x14ac:dyDescent="0.15">
      <c r="A18" s="10"/>
      <c r="B18" s="25" t="s">
        <v>30</v>
      </c>
      <c r="C18" s="29">
        <v>1</v>
      </c>
      <c r="D18" s="29" t="s">
        <v>12</v>
      </c>
      <c r="E18" s="115">
        <v>250000</v>
      </c>
      <c r="F18" s="116"/>
      <c r="G18" s="3"/>
    </row>
    <row r="19" spans="1:12" ht="19.5" customHeight="1" x14ac:dyDescent="0.15">
      <c r="A19" s="10"/>
      <c r="B19" s="25" t="s">
        <v>31</v>
      </c>
      <c r="C19" s="29">
        <v>1</v>
      </c>
      <c r="D19" s="29" t="s">
        <v>12</v>
      </c>
      <c r="E19" s="115">
        <v>950000</v>
      </c>
      <c r="F19" s="116"/>
      <c r="G19" s="3"/>
    </row>
    <row r="20" spans="1:12" ht="19.5" customHeight="1" x14ac:dyDescent="0.15">
      <c r="A20" s="10"/>
      <c r="B20" s="25" t="s">
        <v>32</v>
      </c>
      <c r="C20" s="29">
        <v>1</v>
      </c>
      <c r="D20" s="29" t="s">
        <v>12</v>
      </c>
      <c r="E20" s="112">
        <v>765000</v>
      </c>
      <c r="F20" s="112"/>
      <c r="G20" s="3"/>
    </row>
    <row r="21" spans="1:12" ht="19.5" customHeight="1" x14ac:dyDescent="0.15">
      <c r="A21" s="10"/>
      <c r="B21" s="25" t="s">
        <v>33</v>
      </c>
      <c r="C21" s="29">
        <v>1</v>
      </c>
      <c r="D21" s="29" t="s">
        <v>12</v>
      </c>
      <c r="E21" s="112">
        <v>105000</v>
      </c>
      <c r="F21" s="112"/>
      <c r="G21" s="3"/>
      <c r="L21" s="63"/>
    </row>
    <row r="22" spans="1:12" ht="19.5" customHeight="1" x14ac:dyDescent="0.15">
      <c r="A22" s="10"/>
      <c r="B22" s="25" t="s">
        <v>34</v>
      </c>
      <c r="C22" s="29">
        <v>1</v>
      </c>
      <c r="D22" s="29" t="s">
        <v>12</v>
      </c>
      <c r="E22" s="112">
        <v>3785500</v>
      </c>
      <c r="F22" s="112"/>
      <c r="G22" s="3"/>
      <c r="L22" s="64"/>
    </row>
    <row r="23" spans="1:12" ht="19.5" customHeight="1" x14ac:dyDescent="0.15">
      <c r="A23" s="10"/>
      <c r="B23" s="25" t="s">
        <v>35</v>
      </c>
      <c r="C23" s="29">
        <v>1</v>
      </c>
      <c r="D23" s="29" t="s">
        <v>12</v>
      </c>
      <c r="E23" s="115">
        <v>2350000</v>
      </c>
      <c r="F23" s="116"/>
      <c r="G23" s="3"/>
    </row>
    <row r="24" spans="1:12" ht="19.5" customHeight="1" x14ac:dyDescent="0.15">
      <c r="A24" s="10"/>
      <c r="B24" s="26" t="s">
        <v>69</v>
      </c>
      <c r="C24" s="30">
        <v>1</v>
      </c>
      <c r="D24" s="30" t="s">
        <v>12</v>
      </c>
      <c r="E24" s="115">
        <v>385000</v>
      </c>
      <c r="F24" s="116"/>
      <c r="G24" s="4"/>
    </row>
    <row r="25" spans="1:12" ht="19.5" customHeight="1" x14ac:dyDescent="0.15">
      <c r="A25" s="10"/>
      <c r="B25" s="26" t="s">
        <v>70</v>
      </c>
      <c r="C25" s="30">
        <v>1</v>
      </c>
      <c r="D25" s="30" t="s">
        <v>12</v>
      </c>
      <c r="E25" s="115">
        <v>175000</v>
      </c>
      <c r="F25" s="116"/>
      <c r="G25" s="4"/>
    </row>
    <row r="26" spans="1:12" ht="19.5" customHeight="1" x14ac:dyDescent="0.15">
      <c r="A26" s="10"/>
      <c r="B26" s="26" t="s">
        <v>36</v>
      </c>
      <c r="C26" s="30">
        <v>1</v>
      </c>
      <c r="D26" s="30" t="s">
        <v>12</v>
      </c>
      <c r="E26" s="115">
        <v>2850000</v>
      </c>
      <c r="F26" s="116"/>
      <c r="G26" s="4"/>
    </row>
    <row r="27" spans="1:12" ht="19.5" customHeight="1" x14ac:dyDescent="0.15">
      <c r="A27" s="10"/>
      <c r="B27" s="26" t="s">
        <v>71</v>
      </c>
      <c r="C27" s="30">
        <v>1</v>
      </c>
      <c r="D27" s="30" t="s">
        <v>12</v>
      </c>
      <c r="E27" s="115">
        <v>315000</v>
      </c>
      <c r="F27" s="116"/>
      <c r="G27" s="4"/>
    </row>
    <row r="28" spans="1:12" ht="19.5" customHeight="1" x14ac:dyDescent="0.15">
      <c r="A28" s="10"/>
      <c r="B28" s="26" t="s">
        <v>72</v>
      </c>
      <c r="C28" s="30">
        <v>1</v>
      </c>
      <c r="D28" s="30" t="s">
        <v>12</v>
      </c>
      <c r="E28" s="112">
        <v>3820000</v>
      </c>
      <c r="F28" s="112"/>
      <c r="G28" s="3"/>
    </row>
    <row r="29" spans="1:12" ht="19.5" customHeight="1" x14ac:dyDescent="0.15">
      <c r="A29" s="10"/>
      <c r="B29" s="26" t="s">
        <v>73</v>
      </c>
      <c r="C29" s="30">
        <v>1</v>
      </c>
      <c r="D29" s="30" t="s">
        <v>12</v>
      </c>
      <c r="E29" s="112">
        <v>3150000</v>
      </c>
      <c r="F29" s="112"/>
      <c r="G29" s="4"/>
    </row>
    <row r="30" spans="1:12" ht="19.5" customHeight="1" x14ac:dyDescent="0.15">
      <c r="A30" s="10"/>
      <c r="B30" s="26" t="s">
        <v>74</v>
      </c>
      <c r="C30" s="30">
        <v>1</v>
      </c>
      <c r="D30" s="30" t="s">
        <v>12</v>
      </c>
      <c r="E30" s="127">
        <v>1985000</v>
      </c>
      <c r="F30" s="127"/>
      <c r="G30" s="4"/>
    </row>
    <row r="31" spans="1:12" ht="19.5" customHeight="1" x14ac:dyDescent="0.15">
      <c r="A31" s="10"/>
      <c r="B31" s="26" t="s">
        <v>75</v>
      </c>
      <c r="C31" s="30">
        <v>1</v>
      </c>
      <c r="D31" s="30" t="s">
        <v>12</v>
      </c>
      <c r="E31" s="128">
        <v>1800000</v>
      </c>
      <c r="F31" s="128"/>
      <c r="G31" s="5"/>
    </row>
    <row r="32" spans="1:12" ht="19.5" customHeight="1" x14ac:dyDescent="0.15">
      <c r="A32" s="10"/>
      <c r="B32" s="26" t="s">
        <v>76</v>
      </c>
      <c r="C32" s="30">
        <v>1</v>
      </c>
      <c r="D32" s="30" t="s">
        <v>12</v>
      </c>
      <c r="E32" s="129">
        <v>2020000</v>
      </c>
      <c r="F32" s="130"/>
      <c r="G32" s="5"/>
    </row>
    <row r="33" spans="1:7" ht="19.5" customHeight="1" x14ac:dyDescent="0.15">
      <c r="A33" s="10"/>
      <c r="B33" s="52" t="s">
        <v>37</v>
      </c>
      <c r="C33" s="30">
        <v>1</v>
      </c>
      <c r="D33" s="30" t="s">
        <v>12</v>
      </c>
      <c r="E33" s="129">
        <v>3150000</v>
      </c>
      <c r="F33" s="130"/>
      <c r="G33" s="5"/>
    </row>
    <row r="34" spans="1:7" ht="19.5" customHeight="1" x14ac:dyDescent="0.15">
      <c r="A34" s="10"/>
      <c r="B34" s="27" t="s">
        <v>38</v>
      </c>
      <c r="C34" s="31">
        <v>1</v>
      </c>
      <c r="D34" s="31" t="s">
        <v>12</v>
      </c>
      <c r="E34" s="129">
        <v>1985000</v>
      </c>
      <c r="F34" s="130"/>
      <c r="G34" s="5"/>
    </row>
    <row r="35" spans="1:7" ht="19.5" customHeight="1" x14ac:dyDescent="0.15">
      <c r="A35" s="10"/>
      <c r="B35" s="27" t="s">
        <v>77</v>
      </c>
      <c r="C35" s="31">
        <v>1</v>
      </c>
      <c r="D35" s="31" t="s">
        <v>12</v>
      </c>
      <c r="E35" s="128">
        <f>SUM(E15:F34)</f>
        <v>33200500</v>
      </c>
      <c r="F35" s="128"/>
      <c r="G35" s="5"/>
    </row>
    <row r="36" spans="1:7" ht="19.5" customHeight="1" x14ac:dyDescent="0.15">
      <c r="A36" s="10"/>
      <c r="B36" s="46"/>
      <c r="C36" s="32"/>
      <c r="D36" s="32"/>
      <c r="E36" s="125"/>
      <c r="F36" s="126"/>
      <c r="G36" s="5"/>
    </row>
    <row r="37" spans="1:7" ht="19.5" customHeight="1" x14ac:dyDescent="0.15">
      <c r="A37" s="10"/>
      <c r="B37" s="22" t="s">
        <v>39</v>
      </c>
      <c r="C37" s="33"/>
      <c r="D37" s="33"/>
      <c r="E37" s="98"/>
      <c r="F37" s="102"/>
      <c r="G37" s="5"/>
    </row>
    <row r="38" spans="1:7" ht="19.5" customHeight="1" x14ac:dyDescent="0.15">
      <c r="A38" s="10"/>
      <c r="B38" s="43" t="s">
        <v>19</v>
      </c>
      <c r="C38" s="32" t="s">
        <v>78</v>
      </c>
      <c r="D38" s="32" t="s">
        <v>12</v>
      </c>
      <c r="E38" s="113">
        <v>950000</v>
      </c>
      <c r="F38" s="114"/>
      <c r="G38" s="5" t="s">
        <v>170</v>
      </c>
    </row>
    <row r="39" spans="1:7" ht="19.5" customHeight="1" x14ac:dyDescent="0.15">
      <c r="A39" s="10"/>
      <c r="B39" s="43" t="s">
        <v>20</v>
      </c>
      <c r="C39" s="32" t="s">
        <v>78</v>
      </c>
      <c r="D39" s="32" t="s">
        <v>12</v>
      </c>
      <c r="E39" s="113">
        <v>2865000</v>
      </c>
      <c r="F39" s="114"/>
      <c r="G39" s="5"/>
    </row>
    <row r="40" spans="1:7" ht="19.5" customHeight="1" x14ac:dyDescent="0.15">
      <c r="A40" s="10"/>
      <c r="B40" s="43" t="s">
        <v>65</v>
      </c>
      <c r="C40" s="32" t="s">
        <v>78</v>
      </c>
      <c r="D40" s="32" t="s">
        <v>12</v>
      </c>
      <c r="E40" s="113">
        <v>3134500</v>
      </c>
      <c r="F40" s="114"/>
      <c r="G40" s="5"/>
    </row>
    <row r="41" spans="1:7" ht="19.5" customHeight="1" x14ac:dyDescent="0.15">
      <c r="A41" s="10"/>
      <c r="B41" s="46" t="s">
        <v>40</v>
      </c>
      <c r="C41" s="32"/>
      <c r="D41" s="32"/>
      <c r="E41" s="118">
        <f>E38+E39+E40</f>
        <v>6949500</v>
      </c>
      <c r="F41" s="119"/>
      <c r="G41" s="5"/>
    </row>
    <row r="42" spans="1:7" ht="19.5" customHeight="1" x14ac:dyDescent="0.15">
      <c r="A42" s="10"/>
      <c r="B42" s="34"/>
      <c r="C42" s="35"/>
      <c r="D42" s="41"/>
      <c r="E42" s="98"/>
      <c r="F42" s="99"/>
      <c r="G42" s="36"/>
    </row>
    <row r="43" spans="1:7" ht="19.5" customHeight="1" thickBot="1" x14ac:dyDescent="0.2">
      <c r="A43" s="1"/>
      <c r="B43" s="47" t="s">
        <v>22</v>
      </c>
      <c r="C43" s="48"/>
      <c r="D43" s="48"/>
      <c r="E43" s="117">
        <f>E35+E41</f>
        <v>40150000</v>
      </c>
      <c r="F43" s="117"/>
      <c r="G43" s="49"/>
    </row>
    <row r="44" spans="1:7" ht="15.75" customHeight="1" x14ac:dyDescent="0.15">
      <c r="A44" s="42"/>
      <c r="B44" s="106"/>
      <c r="C44" s="106"/>
      <c r="D44" s="106"/>
      <c r="E44" s="106"/>
      <c r="F44" s="106"/>
      <c r="G44" s="106"/>
    </row>
  </sheetData>
  <mergeCells count="38">
    <mergeCell ref="E43:F43"/>
    <mergeCell ref="B44:G44"/>
    <mergeCell ref="E37:F37"/>
    <mergeCell ref="E38:F38"/>
    <mergeCell ref="E39:F39"/>
    <mergeCell ref="E40:F40"/>
    <mergeCell ref="E41:F41"/>
    <mergeCell ref="E42:F42"/>
    <mergeCell ref="E36:F36"/>
    <mergeCell ref="E25:F25"/>
    <mergeCell ref="E26:F26"/>
    <mergeCell ref="E27:F27"/>
    <mergeCell ref="E28:F28"/>
    <mergeCell ref="E29:F29"/>
    <mergeCell ref="E30:F30"/>
    <mergeCell ref="E31:F31"/>
    <mergeCell ref="E32:F32"/>
    <mergeCell ref="E33:F33"/>
    <mergeCell ref="E34:F34"/>
    <mergeCell ref="E35:F35"/>
    <mergeCell ref="E24:F24"/>
    <mergeCell ref="E13:F13"/>
    <mergeCell ref="E14:F14"/>
    <mergeCell ref="E15:F15"/>
    <mergeCell ref="E16:F16"/>
    <mergeCell ref="E17:F17"/>
    <mergeCell ref="E18:F18"/>
    <mergeCell ref="E19:F19"/>
    <mergeCell ref="E20:F20"/>
    <mergeCell ref="E21:F21"/>
    <mergeCell ref="E22:F22"/>
    <mergeCell ref="E23:F23"/>
    <mergeCell ref="A9:G9"/>
    <mergeCell ref="B3:C4"/>
    <mergeCell ref="F5:G5"/>
    <mergeCell ref="F6:G6"/>
    <mergeCell ref="F7:G7"/>
    <mergeCell ref="F8:G8"/>
  </mergeCells>
  <phoneticPr fontId="4"/>
  <pageMargins left="0.70866141732283472" right="0.70866141732283472" top="0.74803149606299213" bottom="0.74803149606299213" header="0.31496062992125984"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45"/>
  <sheetViews>
    <sheetView view="pageBreakPreview" zoomScaleNormal="100" zoomScaleSheetLayoutView="100" workbookViewId="0"/>
  </sheetViews>
  <sheetFormatPr defaultColWidth="9" defaultRowHeight="13.5" x14ac:dyDescent="0.15"/>
  <cols>
    <col min="1" max="1" width="6.5" style="8" customWidth="1"/>
    <col min="2" max="2" width="23.625" style="8" customWidth="1"/>
    <col min="3" max="4" width="7.125" style="8" customWidth="1"/>
    <col min="5" max="5" width="13" style="8" customWidth="1"/>
    <col min="6" max="6" width="6.625" style="8" customWidth="1"/>
    <col min="7" max="7" width="26.75" style="8" customWidth="1"/>
    <col min="8" max="16384" width="9" style="8"/>
  </cols>
  <sheetData>
    <row r="1" spans="1:7" ht="14.25" x14ac:dyDescent="0.15">
      <c r="A1" s="44" t="s">
        <v>46</v>
      </c>
      <c r="B1" s="1"/>
      <c r="C1" s="1"/>
      <c r="D1" s="1"/>
      <c r="E1" s="1"/>
      <c r="F1" s="1"/>
      <c r="G1" s="1"/>
    </row>
    <row r="2" spans="1:7" ht="9" customHeight="1" x14ac:dyDescent="0.15">
      <c r="A2" s="1"/>
      <c r="B2" s="1"/>
      <c r="C2" s="1"/>
      <c r="D2" s="1"/>
      <c r="E2" s="1"/>
      <c r="F2" s="1"/>
      <c r="G2" s="1"/>
    </row>
    <row r="3" spans="1:7" s="18" customFormat="1" ht="12.75" customHeight="1" x14ac:dyDescent="0.15">
      <c r="A3" s="19"/>
      <c r="B3" s="131" t="s">
        <v>41</v>
      </c>
      <c r="C3" s="131"/>
      <c r="D3" s="19"/>
      <c r="E3" s="19"/>
      <c r="F3" s="19"/>
      <c r="G3" s="19"/>
    </row>
    <row r="4" spans="1:7" ht="16.5" customHeight="1" x14ac:dyDescent="0.15">
      <c r="A4" s="9"/>
      <c r="B4" s="131"/>
      <c r="C4" s="131"/>
      <c r="D4" s="20" t="s">
        <v>23</v>
      </c>
      <c r="E4" s="9"/>
      <c r="F4" s="9"/>
      <c r="G4" s="50" t="s">
        <v>106</v>
      </c>
    </row>
    <row r="5" spans="1:7" ht="16.5" customHeight="1" x14ac:dyDescent="0.15">
      <c r="A5" s="9"/>
      <c r="B5" s="9"/>
      <c r="C5" s="9"/>
      <c r="D5" s="9"/>
      <c r="E5" s="11" t="s">
        <v>4</v>
      </c>
      <c r="F5" s="121" t="s">
        <v>13</v>
      </c>
      <c r="G5" s="122"/>
    </row>
    <row r="6" spans="1:7" ht="16.5" customHeight="1" x14ac:dyDescent="0.15">
      <c r="A6" s="9"/>
      <c r="B6" s="9"/>
      <c r="C6" s="9"/>
      <c r="D6" s="9"/>
      <c r="E6" s="11" t="s">
        <v>5</v>
      </c>
      <c r="F6" s="121" t="s">
        <v>14</v>
      </c>
      <c r="G6" s="122"/>
    </row>
    <row r="7" spans="1:7" ht="17.25" customHeight="1" x14ac:dyDescent="0.15">
      <c r="A7" s="1" t="s">
        <v>80</v>
      </c>
      <c r="B7" s="1"/>
      <c r="C7" s="1"/>
      <c r="D7" s="1"/>
      <c r="E7" s="12" t="s">
        <v>44</v>
      </c>
      <c r="F7" s="123" t="s">
        <v>17</v>
      </c>
      <c r="G7" s="124"/>
    </row>
    <row r="8" spans="1:7" ht="18" customHeight="1" x14ac:dyDescent="0.15">
      <c r="A8" s="1"/>
      <c r="B8" s="1"/>
      <c r="C8" s="1"/>
      <c r="D8" s="1"/>
      <c r="E8" s="1"/>
      <c r="F8" s="91"/>
      <c r="G8" s="91"/>
    </row>
    <row r="9" spans="1:7" ht="21" customHeight="1" x14ac:dyDescent="0.15">
      <c r="A9" s="92" t="s">
        <v>0</v>
      </c>
      <c r="B9" s="93"/>
      <c r="C9" s="93"/>
      <c r="D9" s="93"/>
      <c r="E9" s="93"/>
      <c r="F9" s="93"/>
      <c r="G9" s="94"/>
    </row>
    <row r="10" spans="1:7" s="13" customFormat="1" ht="18" customHeight="1" x14ac:dyDescent="0.15">
      <c r="A10" s="15" t="s">
        <v>81</v>
      </c>
      <c r="B10" s="16"/>
      <c r="C10" s="16"/>
      <c r="D10" s="16"/>
      <c r="E10" s="45"/>
      <c r="F10" s="45"/>
      <c r="G10" s="21"/>
    </row>
    <row r="11" spans="1:7" s="13" customFormat="1" ht="18" customHeight="1" x14ac:dyDescent="0.15">
      <c r="A11" s="15" t="s">
        <v>82</v>
      </c>
      <c r="B11" s="17"/>
      <c r="C11" s="17"/>
      <c r="D11" s="17"/>
      <c r="E11" s="45"/>
      <c r="F11" s="45"/>
      <c r="G11" s="21"/>
    </row>
    <row r="12" spans="1:7" s="13" customFormat="1" ht="17.100000000000001" customHeight="1" thickBot="1" x14ac:dyDescent="0.2">
      <c r="A12" s="14"/>
      <c r="B12" s="14"/>
      <c r="C12" s="14"/>
      <c r="D12" s="14"/>
      <c r="E12" s="14"/>
      <c r="F12" s="14"/>
      <c r="G12" s="14"/>
    </row>
    <row r="13" spans="1:7" ht="19.5" customHeight="1" thickBot="1" x14ac:dyDescent="0.2">
      <c r="A13" s="1"/>
      <c r="B13" s="23" t="s">
        <v>9</v>
      </c>
      <c r="C13" s="7" t="s">
        <v>6</v>
      </c>
      <c r="D13" s="7" t="s">
        <v>7</v>
      </c>
      <c r="E13" s="95" t="s">
        <v>8</v>
      </c>
      <c r="F13" s="95"/>
      <c r="G13" s="2" t="s">
        <v>10</v>
      </c>
    </row>
    <row r="14" spans="1:7" ht="19.5" customHeight="1" thickTop="1" x14ac:dyDescent="0.15">
      <c r="A14" s="1"/>
      <c r="B14" s="24" t="s">
        <v>1</v>
      </c>
      <c r="C14" s="28"/>
      <c r="D14" s="28"/>
      <c r="E14" s="96"/>
      <c r="F14" s="96"/>
      <c r="G14" s="3"/>
    </row>
    <row r="15" spans="1:7" ht="19.5" customHeight="1" x14ac:dyDescent="0.15">
      <c r="A15" s="1"/>
      <c r="B15" s="58" t="s">
        <v>87</v>
      </c>
      <c r="C15" s="29"/>
      <c r="D15" s="29"/>
      <c r="E15" s="84"/>
      <c r="F15" s="85"/>
      <c r="G15" s="3"/>
    </row>
    <row r="16" spans="1:7" ht="19.5" customHeight="1" x14ac:dyDescent="0.15">
      <c r="A16" s="1"/>
      <c r="B16" s="58" t="s">
        <v>88</v>
      </c>
      <c r="C16" s="29">
        <v>1</v>
      </c>
      <c r="D16" s="29" t="s">
        <v>12</v>
      </c>
      <c r="E16" s="115">
        <v>200000</v>
      </c>
      <c r="F16" s="116"/>
      <c r="G16" s="3"/>
    </row>
    <row r="17" spans="1:7" ht="19.5" customHeight="1" x14ac:dyDescent="0.15">
      <c r="A17" s="10"/>
      <c r="B17" s="58" t="s">
        <v>89</v>
      </c>
      <c r="C17" s="29">
        <v>1</v>
      </c>
      <c r="D17" s="29" t="s">
        <v>12</v>
      </c>
      <c r="E17" s="112">
        <v>1000000</v>
      </c>
      <c r="F17" s="112"/>
      <c r="G17" s="3"/>
    </row>
    <row r="18" spans="1:7" ht="19.5" customHeight="1" x14ac:dyDescent="0.15">
      <c r="A18" s="10"/>
      <c r="B18" s="58" t="s">
        <v>90</v>
      </c>
      <c r="C18" s="29">
        <v>1</v>
      </c>
      <c r="D18" s="29" t="s">
        <v>12</v>
      </c>
      <c r="E18" s="115">
        <v>5000000</v>
      </c>
      <c r="F18" s="116"/>
      <c r="G18" s="3"/>
    </row>
    <row r="19" spans="1:7" ht="19.5" customHeight="1" x14ac:dyDescent="0.15">
      <c r="A19" s="10"/>
      <c r="B19" s="58" t="s">
        <v>91</v>
      </c>
      <c r="C19" s="29"/>
      <c r="D19" s="29"/>
      <c r="E19" s="84"/>
      <c r="F19" s="85"/>
      <c r="G19" s="3"/>
    </row>
    <row r="20" spans="1:7" ht="19.5" customHeight="1" x14ac:dyDescent="0.15">
      <c r="A20" s="10"/>
      <c r="B20" s="58" t="s">
        <v>92</v>
      </c>
      <c r="C20" s="29">
        <v>1</v>
      </c>
      <c r="D20" s="29" t="s">
        <v>12</v>
      </c>
      <c r="E20" s="115">
        <v>50000</v>
      </c>
      <c r="F20" s="116"/>
      <c r="G20" s="3"/>
    </row>
    <row r="21" spans="1:7" ht="19.5" customHeight="1" x14ac:dyDescent="0.15">
      <c r="A21" s="10"/>
      <c r="B21" s="58" t="s">
        <v>93</v>
      </c>
      <c r="C21" s="29">
        <v>1</v>
      </c>
      <c r="D21" s="29" t="s">
        <v>12</v>
      </c>
      <c r="E21" s="115">
        <v>100000</v>
      </c>
      <c r="F21" s="116"/>
      <c r="G21" s="3"/>
    </row>
    <row r="22" spans="1:7" ht="19.5" customHeight="1" x14ac:dyDescent="0.15">
      <c r="A22" s="10"/>
      <c r="B22" s="58" t="s">
        <v>94</v>
      </c>
      <c r="C22" s="29">
        <v>1</v>
      </c>
      <c r="D22" s="29" t="s">
        <v>12</v>
      </c>
      <c r="E22" s="115">
        <v>200000</v>
      </c>
      <c r="F22" s="116"/>
      <c r="G22" s="3"/>
    </row>
    <row r="23" spans="1:7" ht="19.5" customHeight="1" x14ac:dyDescent="0.15">
      <c r="A23" s="10"/>
      <c r="B23" s="58" t="s">
        <v>95</v>
      </c>
      <c r="C23" s="29"/>
      <c r="D23" s="29"/>
      <c r="E23" s="84"/>
      <c r="F23" s="85"/>
      <c r="G23" s="3"/>
    </row>
    <row r="24" spans="1:7" ht="19.5" customHeight="1" x14ac:dyDescent="0.15">
      <c r="A24" s="10"/>
      <c r="B24" s="58" t="s">
        <v>96</v>
      </c>
      <c r="C24" s="29">
        <v>1</v>
      </c>
      <c r="D24" s="29" t="s">
        <v>12</v>
      </c>
      <c r="E24" s="115">
        <v>300000</v>
      </c>
      <c r="F24" s="116"/>
      <c r="G24" s="4"/>
    </row>
    <row r="25" spans="1:7" ht="19.5" customHeight="1" x14ac:dyDescent="0.15">
      <c r="A25" s="10"/>
      <c r="B25" s="58" t="s">
        <v>97</v>
      </c>
      <c r="C25" s="29">
        <v>1</v>
      </c>
      <c r="D25" s="29" t="s">
        <v>12</v>
      </c>
      <c r="E25" s="115">
        <v>500000</v>
      </c>
      <c r="F25" s="116"/>
      <c r="G25" s="4"/>
    </row>
    <row r="26" spans="1:7" ht="19.5" customHeight="1" x14ac:dyDescent="0.15">
      <c r="A26" s="10"/>
      <c r="B26" s="58" t="s">
        <v>98</v>
      </c>
      <c r="C26" s="29">
        <v>1</v>
      </c>
      <c r="D26" s="29" t="s">
        <v>12</v>
      </c>
      <c r="E26" s="115">
        <v>1000000</v>
      </c>
      <c r="F26" s="116"/>
      <c r="G26" s="4"/>
    </row>
    <row r="27" spans="1:7" ht="19.5" customHeight="1" x14ac:dyDescent="0.15">
      <c r="A27" s="10"/>
      <c r="B27" s="58" t="s">
        <v>99</v>
      </c>
      <c r="C27" s="29"/>
      <c r="D27" s="29"/>
      <c r="E27" s="84"/>
      <c r="F27" s="85"/>
      <c r="G27" s="4"/>
    </row>
    <row r="28" spans="1:7" ht="19.5" customHeight="1" x14ac:dyDescent="0.15">
      <c r="A28" s="10"/>
      <c r="B28" s="58" t="s">
        <v>100</v>
      </c>
      <c r="C28" s="29">
        <v>1</v>
      </c>
      <c r="D28" s="29" t="s">
        <v>12</v>
      </c>
      <c r="E28" s="115">
        <v>100000</v>
      </c>
      <c r="F28" s="116"/>
      <c r="G28" s="3"/>
    </row>
    <row r="29" spans="1:7" ht="19.5" customHeight="1" x14ac:dyDescent="0.15">
      <c r="A29" s="10"/>
      <c r="B29" s="58" t="s">
        <v>101</v>
      </c>
      <c r="C29" s="29">
        <v>1</v>
      </c>
      <c r="D29" s="29" t="s">
        <v>12</v>
      </c>
      <c r="E29" s="115">
        <v>100000</v>
      </c>
      <c r="F29" s="116"/>
      <c r="G29" s="3"/>
    </row>
    <row r="30" spans="1:7" ht="19.5" customHeight="1" x14ac:dyDescent="0.15">
      <c r="A30" s="10"/>
      <c r="B30" s="58" t="s">
        <v>102</v>
      </c>
      <c r="C30" s="29">
        <v>1</v>
      </c>
      <c r="D30" s="29" t="s">
        <v>12</v>
      </c>
      <c r="E30" s="115">
        <v>200000</v>
      </c>
      <c r="F30" s="116"/>
      <c r="G30" s="3"/>
    </row>
    <row r="31" spans="1:7" ht="19.5" customHeight="1" x14ac:dyDescent="0.15">
      <c r="A31" s="10"/>
      <c r="B31" s="58" t="s">
        <v>103</v>
      </c>
      <c r="C31" s="29"/>
      <c r="D31" s="29"/>
      <c r="E31" s="84"/>
      <c r="F31" s="85"/>
      <c r="G31" s="3"/>
    </row>
    <row r="32" spans="1:7" ht="19.5" customHeight="1" x14ac:dyDescent="0.15">
      <c r="A32" s="10"/>
      <c r="B32" s="58" t="s">
        <v>104</v>
      </c>
      <c r="C32" s="29">
        <v>100</v>
      </c>
      <c r="D32" s="29" t="s">
        <v>83</v>
      </c>
      <c r="E32" s="112">
        <v>1000000</v>
      </c>
      <c r="F32" s="112"/>
      <c r="G32" s="3"/>
    </row>
    <row r="33" spans="1:7" ht="19.5" customHeight="1" x14ac:dyDescent="0.15">
      <c r="A33" s="10"/>
      <c r="B33" s="58" t="s">
        <v>86</v>
      </c>
      <c r="C33" s="29"/>
      <c r="D33" s="29"/>
      <c r="E33" s="112">
        <f>SUM(E16:F32)</f>
        <v>9750000</v>
      </c>
      <c r="F33" s="112"/>
      <c r="G33" s="3"/>
    </row>
    <row r="34" spans="1:7" ht="19.5" customHeight="1" x14ac:dyDescent="0.15">
      <c r="A34" s="10"/>
      <c r="B34" s="25"/>
      <c r="C34" s="29"/>
      <c r="D34" s="29"/>
      <c r="E34" s="97"/>
      <c r="F34" s="97"/>
      <c r="G34" s="4"/>
    </row>
    <row r="35" spans="1:7" ht="19.5" customHeight="1" x14ac:dyDescent="0.15">
      <c r="A35" s="10"/>
      <c r="B35" s="25"/>
      <c r="C35" s="29"/>
      <c r="D35" s="29"/>
      <c r="E35" s="100"/>
      <c r="F35" s="100"/>
      <c r="G35" s="4"/>
    </row>
    <row r="36" spans="1:7" ht="19.5" customHeight="1" x14ac:dyDescent="0.15">
      <c r="A36" s="10"/>
      <c r="B36" s="46" t="s">
        <v>85</v>
      </c>
      <c r="C36" s="32"/>
      <c r="D36" s="32"/>
      <c r="E36" s="101"/>
      <c r="F36" s="101"/>
      <c r="G36" s="5"/>
    </row>
    <row r="37" spans="1:7" ht="19.5" customHeight="1" x14ac:dyDescent="0.15">
      <c r="A37" s="10"/>
      <c r="B37" s="22" t="s">
        <v>2</v>
      </c>
      <c r="C37" s="33"/>
      <c r="D37" s="33"/>
      <c r="E37" s="98"/>
      <c r="F37" s="102"/>
      <c r="G37" s="5"/>
    </row>
    <row r="38" spans="1:7" ht="19.5" customHeight="1" x14ac:dyDescent="0.15">
      <c r="A38" s="10"/>
      <c r="B38" s="43" t="s">
        <v>19</v>
      </c>
      <c r="C38" s="32" t="s">
        <v>84</v>
      </c>
      <c r="D38" s="32" t="s">
        <v>12</v>
      </c>
      <c r="E38" s="113">
        <v>800000</v>
      </c>
      <c r="F38" s="114"/>
      <c r="G38" s="5"/>
    </row>
    <row r="39" spans="1:7" ht="19.5" customHeight="1" x14ac:dyDescent="0.15">
      <c r="A39" s="10"/>
      <c r="B39" s="43" t="s">
        <v>20</v>
      </c>
      <c r="C39" s="32" t="s">
        <v>84</v>
      </c>
      <c r="D39" s="32" t="s">
        <v>12</v>
      </c>
      <c r="E39" s="113">
        <v>1500000</v>
      </c>
      <c r="F39" s="114"/>
      <c r="G39" s="5"/>
    </row>
    <row r="40" spans="1:7" ht="19.5" customHeight="1" x14ac:dyDescent="0.15">
      <c r="A40" s="10"/>
      <c r="B40" s="43" t="s">
        <v>65</v>
      </c>
      <c r="C40" s="32" t="s">
        <v>84</v>
      </c>
      <c r="D40" s="32" t="s">
        <v>12</v>
      </c>
      <c r="E40" s="113">
        <v>2000000</v>
      </c>
      <c r="F40" s="114"/>
      <c r="G40" s="5"/>
    </row>
    <row r="41" spans="1:7" ht="19.5" customHeight="1" x14ac:dyDescent="0.15">
      <c r="A41" s="10"/>
      <c r="B41" s="46" t="s">
        <v>21</v>
      </c>
      <c r="C41" s="32"/>
      <c r="D41" s="32"/>
      <c r="E41" s="118">
        <f>E38+E39+E40</f>
        <v>4300000</v>
      </c>
      <c r="F41" s="119"/>
      <c r="G41" s="5"/>
    </row>
    <row r="42" spans="1:7" ht="19.5" customHeight="1" x14ac:dyDescent="0.15">
      <c r="A42" s="10"/>
      <c r="B42" s="34"/>
      <c r="C42" s="35"/>
      <c r="D42" s="41"/>
      <c r="E42" s="98"/>
      <c r="F42" s="99"/>
      <c r="G42" s="36"/>
    </row>
    <row r="43" spans="1:7" ht="19.5" customHeight="1" thickBot="1" x14ac:dyDescent="0.2">
      <c r="A43" s="1"/>
      <c r="B43" s="47" t="s">
        <v>22</v>
      </c>
      <c r="C43" s="48"/>
      <c r="D43" s="48"/>
      <c r="E43" s="117">
        <f>E33+E41</f>
        <v>14050000</v>
      </c>
      <c r="F43" s="117"/>
      <c r="G43" s="49"/>
    </row>
    <row r="44" spans="1:7" ht="15.75" customHeight="1" x14ac:dyDescent="0.15">
      <c r="A44" s="42"/>
      <c r="B44" s="106"/>
      <c r="C44" s="106"/>
      <c r="D44" s="106"/>
      <c r="E44" s="106"/>
      <c r="F44" s="106"/>
      <c r="G44" s="106"/>
    </row>
    <row r="45" spans="1:7" x14ac:dyDescent="0.15">
      <c r="A45" s="6"/>
      <c r="B45" s="107"/>
      <c r="C45" s="107"/>
      <c r="D45" s="107"/>
      <c r="E45" s="107"/>
      <c r="F45" s="107"/>
      <c r="G45" s="107"/>
    </row>
  </sheetData>
  <mergeCells count="39">
    <mergeCell ref="E43:F43"/>
    <mergeCell ref="B44:G44"/>
    <mergeCell ref="B45:G45"/>
    <mergeCell ref="E37:F37"/>
    <mergeCell ref="E38:F38"/>
    <mergeCell ref="E39:F39"/>
    <mergeCell ref="E40:F40"/>
    <mergeCell ref="E41:F41"/>
    <mergeCell ref="E42:F42"/>
    <mergeCell ref="E36:F36"/>
    <mergeCell ref="E25:F25"/>
    <mergeCell ref="E26:F26"/>
    <mergeCell ref="E27:F27"/>
    <mergeCell ref="E28:F28"/>
    <mergeCell ref="E29:F29"/>
    <mergeCell ref="E30:F30"/>
    <mergeCell ref="E31:F31"/>
    <mergeCell ref="E32:F32"/>
    <mergeCell ref="E33:F33"/>
    <mergeCell ref="E34:F34"/>
    <mergeCell ref="E35:F35"/>
    <mergeCell ref="E24:F24"/>
    <mergeCell ref="E13:F13"/>
    <mergeCell ref="E14:F14"/>
    <mergeCell ref="E15:F15"/>
    <mergeCell ref="E16:F16"/>
    <mergeCell ref="E17:F17"/>
    <mergeCell ref="E18:F18"/>
    <mergeCell ref="E19:F19"/>
    <mergeCell ref="E20:F20"/>
    <mergeCell ref="E21:F21"/>
    <mergeCell ref="E22:F22"/>
    <mergeCell ref="E23:F23"/>
    <mergeCell ref="A9:G9"/>
    <mergeCell ref="B3:C4"/>
    <mergeCell ref="F5:G5"/>
    <mergeCell ref="F6:G6"/>
    <mergeCell ref="F7:G7"/>
    <mergeCell ref="F8:G8"/>
  </mergeCells>
  <phoneticPr fontId="4"/>
  <pageMargins left="0.70866141732283472" right="0.70866141732283472" top="0.74803149606299213" bottom="0.74803149606299213"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5D3C5-1342-4D0F-B907-181645E29F4A}">
  <dimension ref="A1:G46"/>
  <sheetViews>
    <sheetView view="pageBreakPreview" topLeftCell="A19" zoomScaleNormal="100" zoomScaleSheetLayoutView="100" workbookViewId="0"/>
  </sheetViews>
  <sheetFormatPr defaultRowHeight="13.5" x14ac:dyDescent="0.15"/>
  <cols>
    <col min="1" max="1" width="6.5" style="8" customWidth="1"/>
    <col min="2" max="2" width="23.625" style="8" customWidth="1"/>
    <col min="3" max="4" width="7.125" style="8" customWidth="1"/>
    <col min="5" max="5" width="13" style="8" customWidth="1"/>
    <col min="6" max="6" width="6.625" style="8" customWidth="1"/>
    <col min="7" max="7" width="26.75" style="8" customWidth="1"/>
    <col min="8" max="256" width="9" style="8"/>
    <col min="257" max="257" width="6.5" style="8" customWidth="1"/>
    <col min="258" max="258" width="23.625" style="8" customWidth="1"/>
    <col min="259" max="260" width="7.125" style="8" customWidth="1"/>
    <col min="261" max="261" width="13" style="8" customWidth="1"/>
    <col min="262" max="262" width="6.625" style="8" customWidth="1"/>
    <col min="263" max="263" width="26.75" style="8" customWidth="1"/>
    <col min="264" max="512" width="9" style="8"/>
    <col min="513" max="513" width="6.5" style="8" customWidth="1"/>
    <col min="514" max="514" width="23.625" style="8" customWidth="1"/>
    <col min="515" max="516" width="7.125" style="8" customWidth="1"/>
    <col min="517" max="517" width="13" style="8" customWidth="1"/>
    <col min="518" max="518" width="6.625" style="8" customWidth="1"/>
    <col min="519" max="519" width="26.75" style="8" customWidth="1"/>
    <col min="520" max="768" width="9" style="8"/>
    <col min="769" max="769" width="6.5" style="8" customWidth="1"/>
    <col min="770" max="770" width="23.625" style="8" customWidth="1"/>
    <col min="771" max="772" width="7.125" style="8" customWidth="1"/>
    <col min="773" max="773" width="13" style="8" customWidth="1"/>
    <col min="774" max="774" width="6.625" style="8" customWidth="1"/>
    <col min="775" max="775" width="26.75" style="8" customWidth="1"/>
    <col min="776" max="1024" width="9" style="8"/>
    <col min="1025" max="1025" width="6.5" style="8" customWidth="1"/>
    <col min="1026" max="1026" width="23.625" style="8" customWidth="1"/>
    <col min="1027" max="1028" width="7.125" style="8" customWidth="1"/>
    <col min="1029" max="1029" width="13" style="8" customWidth="1"/>
    <col min="1030" max="1030" width="6.625" style="8" customWidth="1"/>
    <col min="1031" max="1031" width="26.75" style="8" customWidth="1"/>
    <col min="1032" max="1280" width="9" style="8"/>
    <col min="1281" max="1281" width="6.5" style="8" customWidth="1"/>
    <col min="1282" max="1282" width="23.625" style="8" customWidth="1"/>
    <col min="1283" max="1284" width="7.125" style="8" customWidth="1"/>
    <col min="1285" max="1285" width="13" style="8" customWidth="1"/>
    <col min="1286" max="1286" width="6.625" style="8" customWidth="1"/>
    <col min="1287" max="1287" width="26.75" style="8" customWidth="1"/>
    <col min="1288" max="1536" width="9" style="8"/>
    <col min="1537" max="1537" width="6.5" style="8" customWidth="1"/>
    <col min="1538" max="1538" width="23.625" style="8" customWidth="1"/>
    <col min="1539" max="1540" width="7.125" style="8" customWidth="1"/>
    <col min="1541" max="1541" width="13" style="8" customWidth="1"/>
    <col min="1542" max="1542" width="6.625" style="8" customWidth="1"/>
    <col min="1543" max="1543" width="26.75" style="8" customWidth="1"/>
    <col min="1544" max="1792" width="9" style="8"/>
    <col min="1793" max="1793" width="6.5" style="8" customWidth="1"/>
    <col min="1794" max="1794" width="23.625" style="8" customWidth="1"/>
    <col min="1795" max="1796" width="7.125" style="8" customWidth="1"/>
    <col min="1797" max="1797" width="13" style="8" customWidth="1"/>
    <col min="1798" max="1798" width="6.625" style="8" customWidth="1"/>
    <col min="1799" max="1799" width="26.75" style="8" customWidth="1"/>
    <col min="1800" max="2048" width="9" style="8"/>
    <col min="2049" max="2049" width="6.5" style="8" customWidth="1"/>
    <col min="2050" max="2050" width="23.625" style="8" customWidth="1"/>
    <col min="2051" max="2052" width="7.125" style="8" customWidth="1"/>
    <col min="2053" max="2053" width="13" style="8" customWidth="1"/>
    <col min="2054" max="2054" width="6.625" style="8" customWidth="1"/>
    <col min="2055" max="2055" width="26.75" style="8" customWidth="1"/>
    <col min="2056" max="2304" width="9" style="8"/>
    <col min="2305" max="2305" width="6.5" style="8" customWidth="1"/>
    <col min="2306" max="2306" width="23.625" style="8" customWidth="1"/>
    <col min="2307" max="2308" width="7.125" style="8" customWidth="1"/>
    <col min="2309" max="2309" width="13" style="8" customWidth="1"/>
    <col min="2310" max="2310" width="6.625" style="8" customWidth="1"/>
    <col min="2311" max="2311" width="26.75" style="8" customWidth="1"/>
    <col min="2312" max="2560" width="9" style="8"/>
    <col min="2561" max="2561" width="6.5" style="8" customWidth="1"/>
    <col min="2562" max="2562" width="23.625" style="8" customWidth="1"/>
    <col min="2563" max="2564" width="7.125" style="8" customWidth="1"/>
    <col min="2565" max="2565" width="13" style="8" customWidth="1"/>
    <col min="2566" max="2566" width="6.625" style="8" customWidth="1"/>
    <col min="2567" max="2567" width="26.75" style="8" customWidth="1"/>
    <col min="2568" max="2816" width="9" style="8"/>
    <col min="2817" max="2817" width="6.5" style="8" customWidth="1"/>
    <col min="2818" max="2818" width="23.625" style="8" customWidth="1"/>
    <col min="2819" max="2820" width="7.125" style="8" customWidth="1"/>
    <col min="2821" max="2821" width="13" style="8" customWidth="1"/>
    <col min="2822" max="2822" width="6.625" style="8" customWidth="1"/>
    <col min="2823" max="2823" width="26.75" style="8" customWidth="1"/>
    <col min="2824" max="3072" width="9" style="8"/>
    <col min="3073" max="3073" width="6.5" style="8" customWidth="1"/>
    <col min="3074" max="3074" width="23.625" style="8" customWidth="1"/>
    <col min="3075" max="3076" width="7.125" style="8" customWidth="1"/>
    <col min="3077" max="3077" width="13" style="8" customWidth="1"/>
    <col min="3078" max="3078" width="6.625" style="8" customWidth="1"/>
    <col min="3079" max="3079" width="26.75" style="8" customWidth="1"/>
    <col min="3080" max="3328" width="9" style="8"/>
    <col min="3329" max="3329" width="6.5" style="8" customWidth="1"/>
    <col min="3330" max="3330" width="23.625" style="8" customWidth="1"/>
    <col min="3331" max="3332" width="7.125" style="8" customWidth="1"/>
    <col min="3333" max="3333" width="13" style="8" customWidth="1"/>
    <col min="3334" max="3334" width="6.625" style="8" customWidth="1"/>
    <col min="3335" max="3335" width="26.75" style="8" customWidth="1"/>
    <col min="3336" max="3584" width="9" style="8"/>
    <col min="3585" max="3585" width="6.5" style="8" customWidth="1"/>
    <col min="3586" max="3586" width="23.625" style="8" customWidth="1"/>
    <col min="3587" max="3588" width="7.125" style="8" customWidth="1"/>
    <col min="3589" max="3589" width="13" style="8" customWidth="1"/>
    <col min="3590" max="3590" width="6.625" style="8" customWidth="1"/>
    <col min="3591" max="3591" width="26.75" style="8" customWidth="1"/>
    <col min="3592" max="3840" width="9" style="8"/>
    <col min="3841" max="3841" width="6.5" style="8" customWidth="1"/>
    <col min="3842" max="3842" width="23.625" style="8" customWidth="1"/>
    <col min="3843" max="3844" width="7.125" style="8" customWidth="1"/>
    <col min="3845" max="3845" width="13" style="8" customWidth="1"/>
    <col min="3846" max="3846" width="6.625" style="8" customWidth="1"/>
    <col min="3847" max="3847" width="26.75" style="8" customWidth="1"/>
    <col min="3848" max="4096" width="9" style="8"/>
    <col min="4097" max="4097" width="6.5" style="8" customWidth="1"/>
    <col min="4098" max="4098" width="23.625" style="8" customWidth="1"/>
    <col min="4099" max="4100" width="7.125" style="8" customWidth="1"/>
    <col min="4101" max="4101" width="13" style="8" customWidth="1"/>
    <col min="4102" max="4102" width="6.625" style="8" customWidth="1"/>
    <col min="4103" max="4103" width="26.75" style="8" customWidth="1"/>
    <col min="4104" max="4352" width="9" style="8"/>
    <col min="4353" max="4353" width="6.5" style="8" customWidth="1"/>
    <col min="4354" max="4354" width="23.625" style="8" customWidth="1"/>
    <col min="4355" max="4356" width="7.125" style="8" customWidth="1"/>
    <col min="4357" max="4357" width="13" style="8" customWidth="1"/>
    <col min="4358" max="4358" width="6.625" style="8" customWidth="1"/>
    <col min="4359" max="4359" width="26.75" style="8" customWidth="1"/>
    <col min="4360" max="4608" width="9" style="8"/>
    <col min="4609" max="4609" width="6.5" style="8" customWidth="1"/>
    <col min="4610" max="4610" width="23.625" style="8" customWidth="1"/>
    <col min="4611" max="4612" width="7.125" style="8" customWidth="1"/>
    <col min="4613" max="4613" width="13" style="8" customWidth="1"/>
    <col min="4614" max="4614" width="6.625" style="8" customWidth="1"/>
    <col min="4615" max="4615" width="26.75" style="8" customWidth="1"/>
    <col min="4616" max="4864" width="9" style="8"/>
    <col min="4865" max="4865" width="6.5" style="8" customWidth="1"/>
    <col min="4866" max="4866" width="23.625" style="8" customWidth="1"/>
    <col min="4867" max="4868" width="7.125" style="8" customWidth="1"/>
    <col min="4869" max="4869" width="13" style="8" customWidth="1"/>
    <col min="4870" max="4870" width="6.625" style="8" customWidth="1"/>
    <col min="4871" max="4871" width="26.75" style="8" customWidth="1"/>
    <col min="4872" max="5120" width="9" style="8"/>
    <col min="5121" max="5121" width="6.5" style="8" customWidth="1"/>
    <col min="5122" max="5122" width="23.625" style="8" customWidth="1"/>
    <col min="5123" max="5124" width="7.125" style="8" customWidth="1"/>
    <col min="5125" max="5125" width="13" style="8" customWidth="1"/>
    <col min="5126" max="5126" width="6.625" style="8" customWidth="1"/>
    <col min="5127" max="5127" width="26.75" style="8" customWidth="1"/>
    <col min="5128" max="5376" width="9" style="8"/>
    <col min="5377" max="5377" width="6.5" style="8" customWidth="1"/>
    <col min="5378" max="5378" width="23.625" style="8" customWidth="1"/>
    <col min="5379" max="5380" width="7.125" style="8" customWidth="1"/>
    <col min="5381" max="5381" width="13" style="8" customWidth="1"/>
    <col min="5382" max="5382" width="6.625" style="8" customWidth="1"/>
    <col min="5383" max="5383" width="26.75" style="8" customWidth="1"/>
    <col min="5384" max="5632" width="9" style="8"/>
    <col min="5633" max="5633" width="6.5" style="8" customWidth="1"/>
    <col min="5634" max="5634" width="23.625" style="8" customWidth="1"/>
    <col min="5635" max="5636" width="7.125" style="8" customWidth="1"/>
    <col min="5637" max="5637" width="13" style="8" customWidth="1"/>
    <col min="5638" max="5638" width="6.625" style="8" customWidth="1"/>
    <col min="5639" max="5639" width="26.75" style="8" customWidth="1"/>
    <col min="5640" max="5888" width="9" style="8"/>
    <col min="5889" max="5889" width="6.5" style="8" customWidth="1"/>
    <col min="5890" max="5890" width="23.625" style="8" customWidth="1"/>
    <col min="5891" max="5892" width="7.125" style="8" customWidth="1"/>
    <col min="5893" max="5893" width="13" style="8" customWidth="1"/>
    <col min="5894" max="5894" width="6.625" style="8" customWidth="1"/>
    <col min="5895" max="5895" width="26.75" style="8" customWidth="1"/>
    <col min="5896" max="6144" width="9" style="8"/>
    <col min="6145" max="6145" width="6.5" style="8" customWidth="1"/>
    <col min="6146" max="6146" width="23.625" style="8" customWidth="1"/>
    <col min="6147" max="6148" width="7.125" style="8" customWidth="1"/>
    <col min="6149" max="6149" width="13" style="8" customWidth="1"/>
    <col min="6150" max="6150" width="6.625" style="8" customWidth="1"/>
    <col min="6151" max="6151" width="26.75" style="8" customWidth="1"/>
    <col min="6152" max="6400" width="9" style="8"/>
    <col min="6401" max="6401" width="6.5" style="8" customWidth="1"/>
    <col min="6402" max="6402" width="23.625" style="8" customWidth="1"/>
    <col min="6403" max="6404" width="7.125" style="8" customWidth="1"/>
    <col min="6405" max="6405" width="13" style="8" customWidth="1"/>
    <col min="6406" max="6406" width="6.625" style="8" customWidth="1"/>
    <col min="6407" max="6407" width="26.75" style="8" customWidth="1"/>
    <col min="6408" max="6656" width="9" style="8"/>
    <col min="6657" max="6657" width="6.5" style="8" customWidth="1"/>
    <col min="6658" max="6658" width="23.625" style="8" customWidth="1"/>
    <col min="6659" max="6660" width="7.125" style="8" customWidth="1"/>
    <col min="6661" max="6661" width="13" style="8" customWidth="1"/>
    <col min="6662" max="6662" width="6.625" style="8" customWidth="1"/>
    <col min="6663" max="6663" width="26.75" style="8" customWidth="1"/>
    <col min="6664" max="6912" width="9" style="8"/>
    <col min="6913" max="6913" width="6.5" style="8" customWidth="1"/>
    <col min="6914" max="6914" width="23.625" style="8" customWidth="1"/>
    <col min="6915" max="6916" width="7.125" style="8" customWidth="1"/>
    <col min="6917" max="6917" width="13" style="8" customWidth="1"/>
    <col min="6918" max="6918" width="6.625" style="8" customWidth="1"/>
    <col min="6919" max="6919" width="26.75" style="8" customWidth="1"/>
    <col min="6920" max="7168" width="9" style="8"/>
    <col min="7169" max="7169" width="6.5" style="8" customWidth="1"/>
    <col min="7170" max="7170" width="23.625" style="8" customWidth="1"/>
    <col min="7171" max="7172" width="7.125" style="8" customWidth="1"/>
    <col min="7173" max="7173" width="13" style="8" customWidth="1"/>
    <col min="7174" max="7174" width="6.625" style="8" customWidth="1"/>
    <col min="7175" max="7175" width="26.75" style="8" customWidth="1"/>
    <col min="7176" max="7424" width="9" style="8"/>
    <col min="7425" max="7425" width="6.5" style="8" customWidth="1"/>
    <col min="7426" max="7426" width="23.625" style="8" customWidth="1"/>
    <col min="7427" max="7428" width="7.125" style="8" customWidth="1"/>
    <col min="7429" max="7429" width="13" style="8" customWidth="1"/>
    <col min="7430" max="7430" width="6.625" style="8" customWidth="1"/>
    <col min="7431" max="7431" width="26.75" style="8" customWidth="1"/>
    <col min="7432" max="7680" width="9" style="8"/>
    <col min="7681" max="7681" width="6.5" style="8" customWidth="1"/>
    <col min="7682" max="7682" width="23.625" style="8" customWidth="1"/>
    <col min="7683" max="7684" width="7.125" style="8" customWidth="1"/>
    <col min="7685" max="7685" width="13" style="8" customWidth="1"/>
    <col min="7686" max="7686" width="6.625" style="8" customWidth="1"/>
    <col min="7687" max="7687" width="26.75" style="8" customWidth="1"/>
    <col min="7688" max="7936" width="9" style="8"/>
    <col min="7937" max="7937" width="6.5" style="8" customWidth="1"/>
    <col min="7938" max="7938" width="23.625" style="8" customWidth="1"/>
    <col min="7939" max="7940" width="7.125" style="8" customWidth="1"/>
    <col min="7941" max="7941" width="13" style="8" customWidth="1"/>
    <col min="7942" max="7942" width="6.625" style="8" customWidth="1"/>
    <col min="7943" max="7943" width="26.75" style="8" customWidth="1"/>
    <col min="7944" max="8192" width="9" style="8"/>
    <col min="8193" max="8193" width="6.5" style="8" customWidth="1"/>
    <col min="8194" max="8194" width="23.625" style="8" customWidth="1"/>
    <col min="8195" max="8196" width="7.125" style="8" customWidth="1"/>
    <col min="8197" max="8197" width="13" style="8" customWidth="1"/>
    <col min="8198" max="8198" width="6.625" style="8" customWidth="1"/>
    <col min="8199" max="8199" width="26.75" style="8" customWidth="1"/>
    <col min="8200" max="8448" width="9" style="8"/>
    <col min="8449" max="8449" width="6.5" style="8" customWidth="1"/>
    <col min="8450" max="8450" width="23.625" style="8" customWidth="1"/>
    <col min="8451" max="8452" width="7.125" style="8" customWidth="1"/>
    <col min="8453" max="8453" width="13" style="8" customWidth="1"/>
    <col min="8454" max="8454" width="6.625" style="8" customWidth="1"/>
    <col min="8455" max="8455" width="26.75" style="8" customWidth="1"/>
    <col min="8456" max="8704" width="9" style="8"/>
    <col min="8705" max="8705" width="6.5" style="8" customWidth="1"/>
    <col min="8706" max="8706" width="23.625" style="8" customWidth="1"/>
    <col min="8707" max="8708" width="7.125" style="8" customWidth="1"/>
    <col min="8709" max="8709" width="13" style="8" customWidth="1"/>
    <col min="8710" max="8710" width="6.625" style="8" customWidth="1"/>
    <col min="8711" max="8711" width="26.75" style="8" customWidth="1"/>
    <col min="8712" max="8960" width="9" style="8"/>
    <col min="8961" max="8961" width="6.5" style="8" customWidth="1"/>
    <col min="8962" max="8962" width="23.625" style="8" customWidth="1"/>
    <col min="8963" max="8964" width="7.125" style="8" customWidth="1"/>
    <col min="8965" max="8965" width="13" style="8" customWidth="1"/>
    <col min="8966" max="8966" width="6.625" style="8" customWidth="1"/>
    <col min="8967" max="8967" width="26.75" style="8" customWidth="1"/>
    <col min="8968" max="9216" width="9" style="8"/>
    <col min="9217" max="9217" width="6.5" style="8" customWidth="1"/>
    <col min="9218" max="9218" width="23.625" style="8" customWidth="1"/>
    <col min="9219" max="9220" width="7.125" style="8" customWidth="1"/>
    <col min="9221" max="9221" width="13" style="8" customWidth="1"/>
    <col min="9222" max="9222" width="6.625" style="8" customWidth="1"/>
    <col min="9223" max="9223" width="26.75" style="8" customWidth="1"/>
    <col min="9224" max="9472" width="9" style="8"/>
    <col min="9473" max="9473" width="6.5" style="8" customWidth="1"/>
    <col min="9474" max="9474" width="23.625" style="8" customWidth="1"/>
    <col min="9475" max="9476" width="7.125" style="8" customWidth="1"/>
    <col min="9477" max="9477" width="13" style="8" customWidth="1"/>
    <col min="9478" max="9478" width="6.625" style="8" customWidth="1"/>
    <col min="9479" max="9479" width="26.75" style="8" customWidth="1"/>
    <col min="9480" max="9728" width="9" style="8"/>
    <col min="9729" max="9729" width="6.5" style="8" customWidth="1"/>
    <col min="9730" max="9730" width="23.625" style="8" customWidth="1"/>
    <col min="9731" max="9732" width="7.125" style="8" customWidth="1"/>
    <col min="9733" max="9733" width="13" style="8" customWidth="1"/>
    <col min="9734" max="9734" width="6.625" style="8" customWidth="1"/>
    <col min="9735" max="9735" width="26.75" style="8" customWidth="1"/>
    <col min="9736" max="9984" width="9" style="8"/>
    <col min="9985" max="9985" width="6.5" style="8" customWidth="1"/>
    <col min="9986" max="9986" width="23.625" style="8" customWidth="1"/>
    <col min="9987" max="9988" width="7.125" style="8" customWidth="1"/>
    <col min="9989" max="9989" width="13" style="8" customWidth="1"/>
    <col min="9990" max="9990" width="6.625" style="8" customWidth="1"/>
    <col min="9991" max="9991" width="26.75" style="8" customWidth="1"/>
    <col min="9992" max="10240" width="9" style="8"/>
    <col min="10241" max="10241" width="6.5" style="8" customWidth="1"/>
    <col min="10242" max="10242" width="23.625" style="8" customWidth="1"/>
    <col min="10243" max="10244" width="7.125" style="8" customWidth="1"/>
    <col min="10245" max="10245" width="13" style="8" customWidth="1"/>
    <col min="10246" max="10246" width="6.625" style="8" customWidth="1"/>
    <col min="10247" max="10247" width="26.75" style="8" customWidth="1"/>
    <col min="10248" max="10496" width="9" style="8"/>
    <col min="10497" max="10497" width="6.5" style="8" customWidth="1"/>
    <col min="10498" max="10498" width="23.625" style="8" customWidth="1"/>
    <col min="10499" max="10500" width="7.125" style="8" customWidth="1"/>
    <col min="10501" max="10501" width="13" style="8" customWidth="1"/>
    <col min="10502" max="10502" width="6.625" style="8" customWidth="1"/>
    <col min="10503" max="10503" width="26.75" style="8" customWidth="1"/>
    <col min="10504" max="10752" width="9" style="8"/>
    <col min="10753" max="10753" width="6.5" style="8" customWidth="1"/>
    <col min="10754" max="10754" width="23.625" style="8" customWidth="1"/>
    <col min="10755" max="10756" width="7.125" style="8" customWidth="1"/>
    <col min="10757" max="10757" width="13" style="8" customWidth="1"/>
    <col min="10758" max="10758" width="6.625" style="8" customWidth="1"/>
    <col min="10759" max="10759" width="26.75" style="8" customWidth="1"/>
    <col min="10760" max="11008" width="9" style="8"/>
    <col min="11009" max="11009" width="6.5" style="8" customWidth="1"/>
    <col min="11010" max="11010" width="23.625" style="8" customWidth="1"/>
    <col min="11011" max="11012" width="7.125" style="8" customWidth="1"/>
    <col min="11013" max="11013" width="13" style="8" customWidth="1"/>
    <col min="11014" max="11014" width="6.625" style="8" customWidth="1"/>
    <col min="11015" max="11015" width="26.75" style="8" customWidth="1"/>
    <col min="11016" max="11264" width="9" style="8"/>
    <col min="11265" max="11265" width="6.5" style="8" customWidth="1"/>
    <col min="11266" max="11266" width="23.625" style="8" customWidth="1"/>
    <col min="11267" max="11268" width="7.125" style="8" customWidth="1"/>
    <col min="11269" max="11269" width="13" style="8" customWidth="1"/>
    <col min="11270" max="11270" width="6.625" style="8" customWidth="1"/>
    <col min="11271" max="11271" width="26.75" style="8" customWidth="1"/>
    <col min="11272" max="11520" width="9" style="8"/>
    <col min="11521" max="11521" width="6.5" style="8" customWidth="1"/>
    <col min="11522" max="11522" width="23.625" style="8" customWidth="1"/>
    <col min="11523" max="11524" width="7.125" style="8" customWidth="1"/>
    <col min="11525" max="11525" width="13" style="8" customWidth="1"/>
    <col min="11526" max="11526" width="6.625" style="8" customWidth="1"/>
    <col min="11527" max="11527" width="26.75" style="8" customWidth="1"/>
    <col min="11528" max="11776" width="9" style="8"/>
    <col min="11777" max="11777" width="6.5" style="8" customWidth="1"/>
    <col min="11778" max="11778" width="23.625" style="8" customWidth="1"/>
    <col min="11779" max="11780" width="7.125" style="8" customWidth="1"/>
    <col min="11781" max="11781" width="13" style="8" customWidth="1"/>
    <col min="11782" max="11782" width="6.625" style="8" customWidth="1"/>
    <col min="11783" max="11783" width="26.75" style="8" customWidth="1"/>
    <col min="11784" max="12032" width="9" style="8"/>
    <col min="12033" max="12033" width="6.5" style="8" customWidth="1"/>
    <col min="12034" max="12034" width="23.625" style="8" customWidth="1"/>
    <col min="12035" max="12036" width="7.125" style="8" customWidth="1"/>
    <col min="12037" max="12037" width="13" style="8" customWidth="1"/>
    <col min="12038" max="12038" width="6.625" style="8" customWidth="1"/>
    <col min="12039" max="12039" width="26.75" style="8" customWidth="1"/>
    <col min="12040" max="12288" width="9" style="8"/>
    <col min="12289" max="12289" width="6.5" style="8" customWidth="1"/>
    <col min="12290" max="12290" width="23.625" style="8" customWidth="1"/>
    <col min="12291" max="12292" width="7.125" style="8" customWidth="1"/>
    <col min="12293" max="12293" width="13" style="8" customWidth="1"/>
    <col min="12294" max="12294" width="6.625" style="8" customWidth="1"/>
    <col min="12295" max="12295" width="26.75" style="8" customWidth="1"/>
    <col min="12296" max="12544" width="9" style="8"/>
    <col min="12545" max="12545" width="6.5" style="8" customWidth="1"/>
    <col min="12546" max="12546" width="23.625" style="8" customWidth="1"/>
    <col min="12547" max="12548" width="7.125" style="8" customWidth="1"/>
    <col min="12549" max="12549" width="13" style="8" customWidth="1"/>
    <col min="12550" max="12550" width="6.625" style="8" customWidth="1"/>
    <col min="12551" max="12551" width="26.75" style="8" customWidth="1"/>
    <col min="12552" max="12800" width="9" style="8"/>
    <col min="12801" max="12801" width="6.5" style="8" customWidth="1"/>
    <col min="12802" max="12802" width="23.625" style="8" customWidth="1"/>
    <col min="12803" max="12804" width="7.125" style="8" customWidth="1"/>
    <col min="12805" max="12805" width="13" style="8" customWidth="1"/>
    <col min="12806" max="12806" width="6.625" style="8" customWidth="1"/>
    <col min="12807" max="12807" width="26.75" style="8" customWidth="1"/>
    <col min="12808" max="13056" width="9" style="8"/>
    <col min="13057" max="13057" width="6.5" style="8" customWidth="1"/>
    <col min="13058" max="13058" width="23.625" style="8" customWidth="1"/>
    <col min="13059" max="13060" width="7.125" style="8" customWidth="1"/>
    <col min="13061" max="13061" width="13" style="8" customWidth="1"/>
    <col min="13062" max="13062" width="6.625" style="8" customWidth="1"/>
    <col min="13063" max="13063" width="26.75" style="8" customWidth="1"/>
    <col min="13064" max="13312" width="9" style="8"/>
    <col min="13313" max="13313" width="6.5" style="8" customWidth="1"/>
    <col min="13314" max="13314" width="23.625" style="8" customWidth="1"/>
    <col min="13315" max="13316" width="7.125" style="8" customWidth="1"/>
    <col min="13317" max="13317" width="13" style="8" customWidth="1"/>
    <col min="13318" max="13318" width="6.625" style="8" customWidth="1"/>
    <col min="13319" max="13319" width="26.75" style="8" customWidth="1"/>
    <col min="13320" max="13568" width="9" style="8"/>
    <col min="13569" max="13569" width="6.5" style="8" customWidth="1"/>
    <col min="13570" max="13570" width="23.625" style="8" customWidth="1"/>
    <col min="13571" max="13572" width="7.125" style="8" customWidth="1"/>
    <col min="13573" max="13573" width="13" style="8" customWidth="1"/>
    <col min="13574" max="13574" width="6.625" style="8" customWidth="1"/>
    <col min="13575" max="13575" width="26.75" style="8" customWidth="1"/>
    <col min="13576" max="13824" width="9" style="8"/>
    <col min="13825" max="13825" width="6.5" style="8" customWidth="1"/>
    <col min="13826" max="13826" width="23.625" style="8" customWidth="1"/>
    <col min="13827" max="13828" width="7.125" style="8" customWidth="1"/>
    <col min="13829" max="13829" width="13" style="8" customWidth="1"/>
    <col min="13830" max="13830" width="6.625" style="8" customWidth="1"/>
    <col min="13831" max="13831" width="26.75" style="8" customWidth="1"/>
    <col min="13832" max="14080" width="9" style="8"/>
    <col min="14081" max="14081" width="6.5" style="8" customWidth="1"/>
    <col min="14082" max="14082" width="23.625" style="8" customWidth="1"/>
    <col min="14083" max="14084" width="7.125" style="8" customWidth="1"/>
    <col min="14085" max="14085" width="13" style="8" customWidth="1"/>
    <col min="14086" max="14086" width="6.625" style="8" customWidth="1"/>
    <col min="14087" max="14087" width="26.75" style="8" customWidth="1"/>
    <col min="14088" max="14336" width="9" style="8"/>
    <col min="14337" max="14337" width="6.5" style="8" customWidth="1"/>
    <col min="14338" max="14338" width="23.625" style="8" customWidth="1"/>
    <col min="14339" max="14340" width="7.125" style="8" customWidth="1"/>
    <col min="14341" max="14341" width="13" style="8" customWidth="1"/>
    <col min="14342" max="14342" width="6.625" style="8" customWidth="1"/>
    <col min="14343" max="14343" width="26.75" style="8" customWidth="1"/>
    <col min="14344" max="14592" width="9" style="8"/>
    <col min="14593" max="14593" width="6.5" style="8" customWidth="1"/>
    <col min="14594" max="14594" width="23.625" style="8" customWidth="1"/>
    <col min="14595" max="14596" width="7.125" style="8" customWidth="1"/>
    <col min="14597" max="14597" width="13" style="8" customWidth="1"/>
    <col min="14598" max="14598" width="6.625" style="8" customWidth="1"/>
    <col min="14599" max="14599" width="26.75" style="8" customWidth="1"/>
    <col min="14600" max="14848" width="9" style="8"/>
    <col min="14849" max="14849" width="6.5" style="8" customWidth="1"/>
    <col min="14850" max="14850" width="23.625" style="8" customWidth="1"/>
    <col min="14851" max="14852" width="7.125" style="8" customWidth="1"/>
    <col min="14853" max="14853" width="13" style="8" customWidth="1"/>
    <col min="14854" max="14854" width="6.625" style="8" customWidth="1"/>
    <col min="14855" max="14855" width="26.75" style="8" customWidth="1"/>
    <col min="14856" max="15104" width="9" style="8"/>
    <col min="15105" max="15105" width="6.5" style="8" customWidth="1"/>
    <col min="15106" max="15106" width="23.625" style="8" customWidth="1"/>
    <col min="15107" max="15108" width="7.125" style="8" customWidth="1"/>
    <col min="15109" max="15109" width="13" style="8" customWidth="1"/>
    <col min="15110" max="15110" width="6.625" style="8" customWidth="1"/>
    <col min="15111" max="15111" width="26.75" style="8" customWidth="1"/>
    <col min="15112" max="15360" width="9" style="8"/>
    <col min="15361" max="15361" width="6.5" style="8" customWidth="1"/>
    <col min="15362" max="15362" width="23.625" style="8" customWidth="1"/>
    <col min="15363" max="15364" width="7.125" style="8" customWidth="1"/>
    <col min="15365" max="15365" width="13" style="8" customWidth="1"/>
    <col min="15366" max="15366" width="6.625" style="8" customWidth="1"/>
    <col min="15367" max="15367" width="26.75" style="8" customWidth="1"/>
    <col min="15368" max="15616" width="9" style="8"/>
    <col min="15617" max="15617" width="6.5" style="8" customWidth="1"/>
    <col min="15618" max="15618" width="23.625" style="8" customWidth="1"/>
    <col min="15619" max="15620" width="7.125" style="8" customWidth="1"/>
    <col min="15621" max="15621" width="13" style="8" customWidth="1"/>
    <col min="15622" max="15622" width="6.625" style="8" customWidth="1"/>
    <col min="15623" max="15623" width="26.75" style="8" customWidth="1"/>
    <col min="15624" max="15872" width="9" style="8"/>
    <col min="15873" max="15873" width="6.5" style="8" customWidth="1"/>
    <col min="15874" max="15874" width="23.625" style="8" customWidth="1"/>
    <col min="15875" max="15876" width="7.125" style="8" customWidth="1"/>
    <col min="15877" max="15877" width="13" style="8" customWidth="1"/>
    <col min="15878" max="15878" width="6.625" style="8" customWidth="1"/>
    <col min="15879" max="15879" width="26.75" style="8" customWidth="1"/>
    <col min="15880" max="16128" width="9" style="8"/>
    <col min="16129" max="16129" width="6.5" style="8" customWidth="1"/>
    <col min="16130" max="16130" width="23.625" style="8" customWidth="1"/>
    <col min="16131" max="16132" width="7.125" style="8" customWidth="1"/>
    <col min="16133" max="16133" width="13" style="8" customWidth="1"/>
    <col min="16134" max="16134" width="6.625" style="8" customWidth="1"/>
    <col min="16135" max="16135" width="26.75" style="8" customWidth="1"/>
    <col min="16136" max="16384" width="9" style="8"/>
  </cols>
  <sheetData>
    <row r="1" spans="1:7" ht="14.25" x14ac:dyDescent="0.15">
      <c r="A1" s="44" t="s">
        <v>46</v>
      </c>
      <c r="B1" s="1"/>
      <c r="C1" s="1"/>
      <c r="D1" s="1"/>
      <c r="E1" s="1"/>
      <c r="F1" s="1"/>
      <c r="G1" s="1"/>
    </row>
    <row r="2" spans="1:7" ht="9" customHeight="1" x14ac:dyDescent="0.15">
      <c r="A2" s="1"/>
      <c r="B2" s="1"/>
      <c r="C2" s="1"/>
      <c r="D2" s="1"/>
      <c r="E2" s="1"/>
      <c r="F2" s="1"/>
      <c r="G2" s="1"/>
    </row>
    <row r="3" spans="1:7" s="18" customFormat="1" ht="12.75" customHeight="1" x14ac:dyDescent="0.15">
      <c r="A3" s="19"/>
      <c r="B3" s="120" t="s">
        <v>41</v>
      </c>
      <c r="C3" s="120"/>
      <c r="D3" s="19"/>
      <c r="E3" s="19"/>
      <c r="F3" s="19"/>
      <c r="G3" s="19"/>
    </row>
    <row r="4" spans="1:7" ht="16.5" customHeight="1" x14ac:dyDescent="0.15">
      <c r="A4" s="9"/>
      <c r="B4" s="120"/>
      <c r="C4" s="120"/>
      <c r="D4" s="20" t="s">
        <v>23</v>
      </c>
      <c r="E4" s="9"/>
      <c r="F4" s="9"/>
      <c r="G4" s="50" t="s">
        <v>156</v>
      </c>
    </row>
    <row r="5" spans="1:7" ht="16.5" customHeight="1" x14ac:dyDescent="0.15">
      <c r="A5" s="9"/>
      <c r="B5" s="9"/>
      <c r="C5" s="9"/>
      <c r="D5" s="9"/>
      <c r="E5" s="11" t="s">
        <v>4</v>
      </c>
      <c r="F5" s="121" t="s">
        <v>13</v>
      </c>
      <c r="G5" s="122"/>
    </row>
    <row r="6" spans="1:7" ht="16.5" customHeight="1" x14ac:dyDescent="0.15">
      <c r="A6" s="9"/>
      <c r="B6" s="9"/>
      <c r="C6" s="9"/>
      <c r="D6" s="9"/>
      <c r="E6" s="11" t="s">
        <v>5</v>
      </c>
      <c r="F6" s="121" t="s">
        <v>14</v>
      </c>
      <c r="G6" s="122"/>
    </row>
    <row r="7" spans="1:7" ht="17.25" customHeight="1" x14ac:dyDescent="0.15">
      <c r="A7" s="1" t="s">
        <v>3</v>
      </c>
      <c r="B7" s="1"/>
      <c r="C7" s="1"/>
      <c r="D7" s="1"/>
      <c r="E7" s="12" t="s">
        <v>44</v>
      </c>
      <c r="F7" s="123" t="s">
        <v>17</v>
      </c>
      <c r="G7" s="124"/>
    </row>
    <row r="8" spans="1:7" ht="18" customHeight="1" x14ac:dyDescent="0.15">
      <c r="A8" s="1"/>
      <c r="B8" s="1"/>
      <c r="C8" s="1"/>
      <c r="D8" s="1"/>
      <c r="E8" s="1"/>
      <c r="F8" s="91"/>
      <c r="G8" s="91"/>
    </row>
    <row r="9" spans="1:7" ht="21" customHeight="1" x14ac:dyDescent="0.15">
      <c r="A9" s="92" t="s">
        <v>0</v>
      </c>
      <c r="B9" s="93"/>
      <c r="C9" s="93"/>
      <c r="D9" s="93"/>
      <c r="E9" s="93"/>
      <c r="F9" s="93"/>
      <c r="G9" s="94"/>
    </row>
    <row r="10" spans="1:7" s="13" customFormat="1" ht="18" customHeight="1" x14ac:dyDescent="0.15">
      <c r="A10" s="15" t="s">
        <v>15</v>
      </c>
      <c r="B10" s="16"/>
      <c r="C10" s="16"/>
      <c r="D10" s="16"/>
      <c r="E10" s="45"/>
      <c r="F10" s="45"/>
      <c r="G10" s="21"/>
    </row>
    <row r="11" spans="1:7" s="13" customFormat="1" ht="18" customHeight="1" x14ac:dyDescent="0.15">
      <c r="A11" s="15" t="s">
        <v>16</v>
      </c>
      <c r="B11" s="17"/>
      <c r="C11" s="17"/>
      <c r="D11" s="17"/>
      <c r="E11" s="45"/>
      <c r="F11" s="45"/>
      <c r="G11" s="21"/>
    </row>
    <row r="12" spans="1:7" s="13" customFormat="1" ht="17.100000000000001" customHeight="1" thickBot="1" x14ac:dyDescent="0.2">
      <c r="A12" s="14"/>
      <c r="B12" s="14"/>
      <c r="C12" s="14"/>
      <c r="D12" s="14"/>
      <c r="E12" s="14"/>
      <c r="F12" s="14"/>
      <c r="G12" s="14"/>
    </row>
    <row r="13" spans="1:7" ht="19.5" customHeight="1" thickBot="1" x14ac:dyDescent="0.2">
      <c r="A13" s="1"/>
      <c r="B13" s="23" t="s">
        <v>9</v>
      </c>
      <c r="C13" s="7" t="s">
        <v>6</v>
      </c>
      <c r="D13" s="7" t="s">
        <v>7</v>
      </c>
      <c r="E13" s="95" t="s">
        <v>8</v>
      </c>
      <c r="F13" s="95"/>
      <c r="G13" s="2" t="s">
        <v>10</v>
      </c>
    </row>
    <row r="14" spans="1:7" ht="19.5" customHeight="1" thickTop="1" x14ac:dyDescent="0.15">
      <c r="A14" s="1"/>
      <c r="B14" s="24" t="s">
        <v>107</v>
      </c>
      <c r="C14" s="28"/>
      <c r="D14" s="28"/>
      <c r="E14" s="96"/>
      <c r="F14" s="96"/>
      <c r="G14" s="3"/>
    </row>
    <row r="15" spans="1:7" ht="19.5" customHeight="1" x14ac:dyDescent="0.15">
      <c r="A15" s="1"/>
      <c r="B15" s="58" t="s">
        <v>108</v>
      </c>
      <c r="C15" s="29">
        <v>1</v>
      </c>
      <c r="D15" s="65" t="s">
        <v>12</v>
      </c>
      <c r="E15" s="115">
        <v>2000000</v>
      </c>
      <c r="F15" s="116"/>
      <c r="G15" s="3"/>
    </row>
    <row r="16" spans="1:7" ht="19.5" customHeight="1" x14ac:dyDescent="0.15">
      <c r="A16" s="1"/>
      <c r="B16" s="58" t="s">
        <v>109</v>
      </c>
      <c r="C16" s="29">
        <v>1</v>
      </c>
      <c r="D16" s="65" t="s">
        <v>12</v>
      </c>
      <c r="E16" s="115">
        <f>SUM(E15)</f>
        <v>2000000</v>
      </c>
      <c r="F16" s="116"/>
      <c r="G16" s="3"/>
    </row>
    <row r="17" spans="1:7" ht="19.5" customHeight="1" x14ac:dyDescent="0.15">
      <c r="A17" s="10"/>
      <c r="B17" s="58"/>
      <c r="C17" s="29"/>
      <c r="D17" s="29"/>
      <c r="E17" s="84"/>
      <c r="F17" s="85"/>
      <c r="G17" s="3"/>
    </row>
    <row r="18" spans="1:7" ht="19.5" customHeight="1" x14ac:dyDescent="0.15">
      <c r="A18" s="10"/>
      <c r="B18" s="66" t="s">
        <v>110</v>
      </c>
      <c r="C18" s="29"/>
      <c r="D18" s="29"/>
      <c r="E18" s="132"/>
      <c r="F18" s="133"/>
      <c r="G18" s="3"/>
    </row>
    <row r="19" spans="1:7" ht="19.5" customHeight="1" x14ac:dyDescent="0.15">
      <c r="A19" s="10"/>
      <c r="B19" s="58" t="s">
        <v>111</v>
      </c>
      <c r="C19" s="29"/>
      <c r="D19" s="29"/>
      <c r="E19" s="84"/>
      <c r="F19" s="85"/>
      <c r="G19" s="3"/>
    </row>
    <row r="20" spans="1:7" ht="19.5" customHeight="1" x14ac:dyDescent="0.15">
      <c r="A20" s="10"/>
      <c r="B20" s="59" t="s">
        <v>112</v>
      </c>
      <c r="C20" s="29">
        <v>1</v>
      </c>
      <c r="D20" s="65" t="s">
        <v>12</v>
      </c>
      <c r="E20" s="112">
        <v>180000</v>
      </c>
      <c r="F20" s="112"/>
      <c r="G20" s="3"/>
    </row>
    <row r="21" spans="1:7" ht="19.5" customHeight="1" x14ac:dyDescent="0.15">
      <c r="A21" s="10"/>
      <c r="B21" s="59" t="s">
        <v>113</v>
      </c>
      <c r="C21" s="29">
        <v>1</v>
      </c>
      <c r="D21" s="65" t="s">
        <v>12</v>
      </c>
      <c r="E21" s="129">
        <v>55000</v>
      </c>
      <c r="F21" s="130"/>
      <c r="G21" s="3" t="s">
        <v>114</v>
      </c>
    </row>
    <row r="22" spans="1:7" ht="19.5" customHeight="1" x14ac:dyDescent="0.15">
      <c r="A22" s="10"/>
      <c r="B22" s="60" t="s">
        <v>115</v>
      </c>
      <c r="C22" s="29">
        <v>1</v>
      </c>
      <c r="D22" s="65" t="s">
        <v>12</v>
      </c>
      <c r="E22" s="112">
        <v>530000</v>
      </c>
      <c r="F22" s="112"/>
      <c r="G22" s="4"/>
    </row>
    <row r="23" spans="1:7" ht="19.5" customHeight="1" x14ac:dyDescent="0.15">
      <c r="A23" s="10"/>
      <c r="B23" s="67" t="s">
        <v>116</v>
      </c>
      <c r="C23" s="29">
        <v>1</v>
      </c>
      <c r="D23" s="65" t="s">
        <v>12</v>
      </c>
      <c r="E23" s="129">
        <v>35000</v>
      </c>
      <c r="F23" s="130"/>
      <c r="G23" s="4"/>
    </row>
    <row r="24" spans="1:7" ht="19.5" customHeight="1" x14ac:dyDescent="0.15">
      <c r="A24" s="10"/>
      <c r="B24" s="67" t="s">
        <v>117</v>
      </c>
      <c r="C24" s="29">
        <v>1</v>
      </c>
      <c r="D24" s="65" t="s">
        <v>12</v>
      </c>
      <c r="E24" s="129">
        <v>80000</v>
      </c>
      <c r="F24" s="130"/>
      <c r="G24" s="4" t="s">
        <v>118</v>
      </c>
    </row>
    <row r="25" spans="1:7" ht="19.5" customHeight="1" x14ac:dyDescent="0.15">
      <c r="A25" s="10"/>
      <c r="B25" s="68" t="s">
        <v>119</v>
      </c>
      <c r="C25" s="29">
        <v>1</v>
      </c>
      <c r="D25" s="65" t="s">
        <v>12</v>
      </c>
      <c r="E25" s="129">
        <v>130000</v>
      </c>
      <c r="F25" s="130"/>
      <c r="G25" s="4"/>
    </row>
    <row r="26" spans="1:7" ht="19.5" customHeight="1" x14ac:dyDescent="0.15">
      <c r="A26" s="10"/>
      <c r="B26" s="43" t="s">
        <v>120</v>
      </c>
      <c r="C26" s="29">
        <v>1</v>
      </c>
      <c r="D26" s="65" t="s">
        <v>12</v>
      </c>
      <c r="E26" s="113">
        <f>SUM(E20:F25)</f>
        <v>1010000</v>
      </c>
      <c r="F26" s="114"/>
      <c r="G26" s="4"/>
    </row>
    <row r="27" spans="1:7" ht="19.5" customHeight="1" x14ac:dyDescent="0.15">
      <c r="A27" s="10"/>
      <c r="B27" s="43" t="s">
        <v>121</v>
      </c>
      <c r="C27" s="32"/>
      <c r="D27" s="32"/>
      <c r="E27" s="103"/>
      <c r="F27" s="104"/>
      <c r="G27" s="4"/>
    </row>
    <row r="28" spans="1:7" ht="19.5" customHeight="1" x14ac:dyDescent="0.15">
      <c r="A28" s="10"/>
      <c r="B28" s="46" t="s">
        <v>122</v>
      </c>
      <c r="C28" s="29">
        <v>1</v>
      </c>
      <c r="D28" s="65" t="s">
        <v>12</v>
      </c>
      <c r="E28" s="113">
        <v>380000</v>
      </c>
      <c r="F28" s="114"/>
      <c r="G28" s="4" t="s">
        <v>123</v>
      </c>
    </row>
    <row r="29" spans="1:7" ht="19.5" customHeight="1" x14ac:dyDescent="0.15">
      <c r="A29" s="10"/>
      <c r="B29" s="60" t="s">
        <v>124</v>
      </c>
      <c r="C29" s="29">
        <v>1</v>
      </c>
      <c r="D29" s="65" t="s">
        <v>12</v>
      </c>
      <c r="E29" s="118">
        <v>420000</v>
      </c>
      <c r="F29" s="119"/>
      <c r="G29" s="4"/>
    </row>
    <row r="30" spans="1:7" ht="19.5" customHeight="1" x14ac:dyDescent="0.15">
      <c r="A30" s="10"/>
      <c r="B30" s="69" t="s">
        <v>125</v>
      </c>
      <c r="C30" s="29">
        <v>1</v>
      </c>
      <c r="D30" s="65" t="s">
        <v>12</v>
      </c>
      <c r="E30" s="118">
        <v>220000</v>
      </c>
      <c r="F30" s="119"/>
      <c r="G30" s="4"/>
    </row>
    <row r="31" spans="1:7" ht="19.5" customHeight="1" x14ac:dyDescent="0.15">
      <c r="A31" s="10"/>
      <c r="B31" s="61" t="s">
        <v>126</v>
      </c>
      <c r="C31" s="29">
        <v>1</v>
      </c>
      <c r="D31" s="65" t="s">
        <v>12</v>
      </c>
      <c r="E31" s="118">
        <f>SUM(E28:F30)</f>
        <v>1020000</v>
      </c>
      <c r="F31" s="119"/>
      <c r="G31" s="4"/>
    </row>
    <row r="32" spans="1:7" ht="19.5" customHeight="1" x14ac:dyDescent="0.15">
      <c r="A32" s="10"/>
      <c r="B32" s="61" t="s">
        <v>127</v>
      </c>
      <c r="C32" s="29">
        <v>1</v>
      </c>
      <c r="D32" s="65" t="s">
        <v>12</v>
      </c>
      <c r="E32" s="118">
        <f>E26+E31</f>
        <v>2030000</v>
      </c>
      <c r="F32" s="119"/>
      <c r="G32" s="4"/>
    </row>
    <row r="33" spans="1:7" ht="19.5" customHeight="1" x14ac:dyDescent="0.15">
      <c r="A33" s="10"/>
      <c r="B33" s="60"/>
      <c r="C33" s="65"/>
      <c r="D33" s="29"/>
      <c r="E33" s="97"/>
      <c r="F33" s="97"/>
      <c r="G33" s="4"/>
    </row>
    <row r="34" spans="1:7" ht="19.5" customHeight="1" x14ac:dyDescent="0.15">
      <c r="A34" s="10"/>
      <c r="B34" s="66" t="s">
        <v>128</v>
      </c>
      <c r="C34" s="65">
        <v>1</v>
      </c>
      <c r="D34" s="29" t="s">
        <v>12</v>
      </c>
      <c r="E34" s="112">
        <v>150000</v>
      </c>
      <c r="F34" s="112"/>
      <c r="G34" s="3"/>
    </row>
    <row r="35" spans="1:7" ht="19.5" customHeight="1" x14ac:dyDescent="0.15">
      <c r="A35" s="10"/>
      <c r="B35" s="60"/>
      <c r="C35" s="65"/>
      <c r="D35" s="29"/>
      <c r="E35" s="97"/>
      <c r="F35" s="97"/>
      <c r="G35" s="3"/>
    </row>
    <row r="36" spans="1:7" ht="19.5" customHeight="1" x14ac:dyDescent="0.15">
      <c r="A36" s="10"/>
      <c r="B36" s="66" t="s">
        <v>129</v>
      </c>
      <c r="C36" s="65">
        <v>1</v>
      </c>
      <c r="D36" s="29" t="s">
        <v>12</v>
      </c>
      <c r="E36" s="115">
        <v>350000</v>
      </c>
      <c r="F36" s="116"/>
      <c r="G36" s="3"/>
    </row>
    <row r="37" spans="1:7" ht="19.5" customHeight="1" x14ac:dyDescent="0.15">
      <c r="A37" s="10"/>
      <c r="B37" s="60"/>
      <c r="C37" s="65"/>
      <c r="D37" s="29"/>
      <c r="E37" s="84"/>
      <c r="F37" s="85"/>
      <c r="G37" s="3"/>
    </row>
    <row r="38" spans="1:7" ht="19.5" customHeight="1" x14ac:dyDescent="0.15">
      <c r="A38" s="10"/>
      <c r="B38" s="22"/>
      <c r="C38" s="33"/>
      <c r="D38" s="33"/>
      <c r="E38" s="98"/>
      <c r="F38" s="102"/>
      <c r="G38" s="5"/>
    </row>
    <row r="39" spans="1:7" ht="19.5" customHeight="1" x14ac:dyDescent="0.15">
      <c r="A39" s="10"/>
      <c r="B39" s="43"/>
      <c r="C39" s="32"/>
      <c r="D39" s="32"/>
      <c r="E39" s="103"/>
      <c r="F39" s="104"/>
      <c r="G39" s="5"/>
    </row>
    <row r="40" spans="1:7" ht="19.5" customHeight="1" x14ac:dyDescent="0.15">
      <c r="A40" s="10"/>
      <c r="B40" s="43"/>
      <c r="C40" s="32"/>
      <c r="D40" s="32"/>
      <c r="E40" s="103"/>
      <c r="F40" s="104"/>
      <c r="G40" s="5"/>
    </row>
    <row r="41" spans="1:7" ht="19.5" customHeight="1" x14ac:dyDescent="0.15">
      <c r="A41" s="10"/>
      <c r="B41" s="43"/>
      <c r="C41" s="32"/>
      <c r="D41" s="32"/>
      <c r="E41" s="103"/>
      <c r="F41" s="104"/>
      <c r="G41" s="5"/>
    </row>
    <row r="42" spans="1:7" ht="19.5" customHeight="1" x14ac:dyDescent="0.15">
      <c r="A42" s="10"/>
      <c r="B42" s="46"/>
      <c r="C42" s="32"/>
      <c r="D42" s="32"/>
      <c r="E42" s="98"/>
      <c r="F42" s="102"/>
      <c r="G42" s="5"/>
    </row>
    <row r="43" spans="1:7" ht="19.5" customHeight="1" x14ac:dyDescent="0.15">
      <c r="A43" s="10"/>
      <c r="B43" s="34"/>
      <c r="C43" s="35"/>
      <c r="D43" s="41"/>
      <c r="E43" s="98"/>
      <c r="F43" s="99"/>
      <c r="G43" s="36"/>
    </row>
    <row r="44" spans="1:7" ht="19.5" customHeight="1" thickBot="1" x14ac:dyDescent="0.2">
      <c r="A44" s="1"/>
      <c r="B44" s="70" t="s">
        <v>130</v>
      </c>
      <c r="C44" s="48"/>
      <c r="D44" s="48"/>
      <c r="E44" s="117">
        <f>E16+E32+E34+E36</f>
        <v>4530000</v>
      </c>
      <c r="F44" s="117"/>
      <c r="G44" s="49"/>
    </row>
    <row r="45" spans="1:7" ht="15.75" customHeight="1" x14ac:dyDescent="0.15">
      <c r="A45" s="42"/>
      <c r="B45" s="106"/>
      <c r="C45" s="106"/>
      <c r="D45" s="106"/>
      <c r="E45" s="106"/>
      <c r="F45" s="106"/>
      <c r="G45" s="106"/>
    </row>
    <row r="46" spans="1:7" x14ac:dyDescent="0.15">
      <c r="A46" s="6"/>
      <c r="B46" s="107"/>
      <c r="C46" s="107"/>
      <c r="D46" s="107"/>
      <c r="E46" s="107"/>
      <c r="F46" s="107"/>
      <c r="G46" s="107"/>
    </row>
  </sheetData>
  <mergeCells count="40">
    <mergeCell ref="A9:G9"/>
    <mergeCell ref="B3:C4"/>
    <mergeCell ref="F5:G5"/>
    <mergeCell ref="F6:G6"/>
    <mergeCell ref="F7:G7"/>
    <mergeCell ref="F8:G8"/>
    <mergeCell ref="E24:F24"/>
    <mergeCell ref="E13:F13"/>
    <mergeCell ref="E14:F14"/>
    <mergeCell ref="E15:F15"/>
    <mergeCell ref="E16:F16"/>
    <mergeCell ref="E17:F17"/>
    <mergeCell ref="E18:F18"/>
    <mergeCell ref="E19:F19"/>
    <mergeCell ref="E20:F20"/>
    <mergeCell ref="E21:F21"/>
    <mergeCell ref="E22:F22"/>
    <mergeCell ref="E23:F23"/>
    <mergeCell ref="E36:F36"/>
    <mergeCell ref="E25:F25"/>
    <mergeCell ref="E26:F26"/>
    <mergeCell ref="E27:F27"/>
    <mergeCell ref="E28:F28"/>
    <mergeCell ref="E29:F29"/>
    <mergeCell ref="E30:F30"/>
    <mergeCell ref="E31:F31"/>
    <mergeCell ref="E32:F32"/>
    <mergeCell ref="E33:F33"/>
    <mergeCell ref="E34:F34"/>
    <mergeCell ref="E35:F35"/>
    <mergeCell ref="E43:F43"/>
    <mergeCell ref="E44:F44"/>
    <mergeCell ref="B45:G45"/>
    <mergeCell ref="B46:G46"/>
    <mergeCell ref="E37:F37"/>
    <mergeCell ref="E38:F38"/>
    <mergeCell ref="E39:F39"/>
    <mergeCell ref="E40:F40"/>
    <mergeCell ref="E41:F41"/>
    <mergeCell ref="E42:F42"/>
  </mergeCells>
  <phoneticPr fontId="4"/>
  <pageMargins left="0.63" right="0.52" top="0.67" bottom="0.4" header="0.51200000000000001" footer="0.3"/>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1B099-4A55-42F7-9019-37C5389A84ED}">
  <dimension ref="A1:G46"/>
  <sheetViews>
    <sheetView view="pageBreakPreview" zoomScaleNormal="100" zoomScaleSheetLayoutView="100" workbookViewId="0"/>
  </sheetViews>
  <sheetFormatPr defaultRowHeight="13.5" x14ac:dyDescent="0.15"/>
  <cols>
    <col min="1" max="1" width="6.5" style="8" customWidth="1"/>
    <col min="2" max="2" width="23.625" style="8" customWidth="1"/>
    <col min="3" max="4" width="7.125" style="8" customWidth="1"/>
    <col min="5" max="5" width="13" style="8" customWidth="1"/>
    <col min="6" max="6" width="6.625" style="8" customWidth="1"/>
    <col min="7" max="7" width="26.75" style="8" customWidth="1"/>
    <col min="8" max="256" width="9" style="8"/>
    <col min="257" max="257" width="6.5" style="8" customWidth="1"/>
    <col min="258" max="258" width="23.625" style="8" customWidth="1"/>
    <col min="259" max="260" width="7.125" style="8" customWidth="1"/>
    <col min="261" max="261" width="13" style="8" customWidth="1"/>
    <col min="262" max="262" width="6.625" style="8" customWidth="1"/>
    <col min="263" max="263" width="26.75" style="8" customWidth="1"/>
    <col min="264" max="512" width="9" style="8"/>
    <col min="513" max="513" width="6.5" style="8" customWidth="1"/>
    <col min="514" max="514" width="23.625" style="8" customWidth="1"/>
    <col min="515" max="516" width="7.125" style="8" customWidth="1"/>
    <col min="517" max="517" width="13" style="8" customWidth="1"/>
    <col min="518" max="518" width="6.625" style="8" customWidth="1"/>
    <col min="519" max="519" width="26.75" style="8" customWidth="1"/>
    <col min="520" max="768" width="9" style="8"/>
    <col min="769" max="769" width="6.5" style="8" customWidth="1"/>
    <col min="770" max="770" width="23.625" style="8" customWidth="1"/>
    <col min="771" max="772" width="7.125" style="8" customWidth="1"/>
    <col min="773" max="773" width="13" style="8" customWidth="1"/>
    <col min="774" max="774" width="6.625" style="8" customWidth="1"/>
    <col min="775" max="775" width="26.75" style="8" customWidth="1"/>
    <col min="776" max="1024" width="9" style="8"/>
    <col min="1025" max="1025" width="6.5" style="8" customWidth="1"/>
    <col min="1026" max="1026" width="23.625" style="8" customWidth="1"/>
    <col min="1027" max="1028" width="7.125" style="8" customWidth="1"/>
    <col min="1029" max="1029" width="13" style="8" customWidth="1"/>
    <col min="1030" max="1030" width="6.625" style="8" customWidth="1"/>
    <col min="1031" max="1031" width="26.75" style="8" customWidth="1"/>
    <col min="1032" max="1280" width="9" style="8"/>
    <col min="1281" max="1281" width="6.5" style="8" customWidth="1"/>
    <col min="1282" max="1282" width="23.625" style="8" customWidth="1"/>
    <col min="1283" max="1284" width="7.125" style="8" customWidth="1"/>
    <col min="1285" max="1285" width="13" style="8" customWidth="1"/>
    <col min="1286" max="1286" width="6.625" style="8" customWidth="1"/>
    <col min="1287" max="1287" width="26.75" style="8" customWidth="1"/>
    <col min="1288" max="1536" width="9" style="8"/>
    <col min="1537" max="1537" width="6.5" style="8" customWidth="1"/>
    <col min="1538" max="1538" width="23.625" style="8" customWidth="1"/>
    <col min="1539" max="1540" width="7.125" style="8" customWidth="1"/>
    <col min="1541" max="1541" width="13" style="8" customWidth="1"/>
    <col min="1542" max="1542" width="6.625" style="8" customWidth="1"/>
    <col min="1543" max="1543" width="26.75" style="8" customWidth="1"/>
    <col min="1544" max="1792" width="9" style="8"/>
    <col min="1793" max="1793" width="6.5" style="8" customWidth="1"/>
    <col min="1794" max="1794" width="23.625" style="8" customWidth="1"/>
    <col min="1795" max="1796" width="7.125" style="8" customWidth="1"/>
    <col min="1797" max="1797" width="13" style="8" customWidth="1"/>
    <col min="1798" max="1798" width="6.625" style="8" customWidth="1"/>
    <col min="1799" max="1799" width="26.75" style="8" customWidth="1"/>
    <col min="1800" max="2048" width="9" style="8"/>
    <col min="2049" max="2049" width="6.5" style="8" customWidth="1"/>
    <col min="2050" max="2050" width="23.625" style="8" customWidth="1"/>
    <col min="2051" max="2052" width="7.125" style="8" customWidth="1"/>
    <col min="2053" max="2053" width="13" style="8" customWidth="1"/>
    <col min="2054" max="2054" width="6.625" style="8" customWidth="1"/>
    <col min="2055" max="2055" width="26.75" style="8" customWidth="1"/>
    <col min="2056" max="2304" width="9" style="8"/>
    <col min="2305" max="2305" width="6.5" style="8" customWidth="1"/>
    <col min="2306" max="2306" width="23.625" style="8" customWidth="1"/>
    <col min="2307" max="2308" width="7.125" style="8" customWidth="1"/>
    <col min="2309" max="2309" width="13" style="8" customWidth="1"/>
    <col min="2310" max="2310" width="6.625" style="8" customWidth="1"/>
    <col min="2311" max="2311" width="26.75" style="8" customWidth="1"/>
    <col min="2312" max="2560" width="9" style="8"/>
    <col min="2561" max="2561" width="6.5" style="8" customWidth="1"/>
    <col min="2562" max="2562" width="23.625" style="8" customWidth="1"/>
    <col min="2563" max="2564" width="7.125" style="8" customWidth="1"/>
    <col min="2565" max="2565" width="13" style="8" customWidth="1"/>
    <col min="2566" max="2566" width="6.625" style="8" customWidth="1"/>
    <col min="2567" max="2567" width="26.75" style="8" customWidth="1"/>
    <col min="2568" max="2816" width="9" style="8"/>
    <col min="2817" max="2817" width="6.5" style="8" customWidth="1"/>
    <col min="2818" max="2818" width="23.625" style="8" customWidth="1"/>
    <col min="2819" max="2820" width="7.125" style="8" customWidth="1"/>
    <col min="2821" max="2821" width="13" style="8" customWidth="1"/>
    <col min="2822" max="2822" width="6.625" style="8" customWidth="1"/>
    <col min="2823" max="2823" width="26.75" style="8" customWidth="1"/>
    <col min="2824" max="3072" width="9" style="8"/>
    <col min="3073" max="3073" width="6.5" style="8" customWidth="1"/>
    <col min="3074" max="3074" width="23.625" style="8" customWidth="1"/>
    <col min="3075" max="3076" width="7.125" style="8" customWidth="1"/>
    <col min="3077" max="3077" width="13" style="8" customWidth="1"/>
    <col min="3078" max="3078" width="6.625" style="8" customWidth="1"/>
    <col min="3079" max="3079" width="26.75" style="8" customWidth="1"/>
    <col min="3080" max="3328" width="9" style="8"/>
    <col min="3329" max="3329" width="6.5" style="8" customWidth="1"/>
    <col min="3330" max="3330" width="23.625" style="8" customWidth="1"/>
    <col min="3331" max="3332" width="7.125" style="8" customWidth="1"/>
    <col min="3333" max="3333" width="13" style="8" customWidth="1"/>
    <col min="3334" max="3334" width="6.625" style="8" customWidth="1"/>
    <col min="3335" max="3335" width="26.75" style="8" customWidth="1"/>
    <col min="3336" max="3584" width="9" style="8"/>
    <col min="3585" max="3585" width="6.5" style="8" customWidth="1"/>
    <col min="3586" max="3586" width="23.625" style="8" customWidth="1"/>
    <col min="3587" max="3588" width="7.125" style="8" customWidth="1"/>
    <col min="3589" max="3589" width="13" style="8" customWidth="1"/>
    <col min="3590" max="3590" width="6.625" style="8" customWidth="1"/>
    <col min="3591" max="3591" width="26.75" style="8" customWidth="1"/>
    <col min="3592" max="3840" width="9" style="8"/>
    <col min="3841" max="3841" width="6.5" style="8" customWidth="1"/>
    <col min="3842" max="3842" width="23.625" style="8" customWidth="1"/>
    <col min="3843" max="3844" width="7.125" style="8" customWidth="1"/>
    <col min="3845" max="3845" width="13" style="8" customWidth="1"/>
    <col min="3846" max="3846" width="6.625" style="8" customWidth="1"/>
    <col min="3847" max="3847" width="26.75" style="8" customWidth="1"/>
    <col min="3848" max="4096" width="9" style="8"/>
    <col min="4097" max="4097" width="6.5" style="8" customWidth="1"/>
    <col min="4098" max="4098" width="23.625" style="8" customWidth="1"/>
    <col min="4099" max="4100" width="7.125" style="8" customWidth="1"/>
    <col min="4101" max="4101" width="13" style="8" customWidth="1"/>
    <col min="4102" max="4102" width="6.625" style="8" customWidth="1"/>
    <col min="4103" max="4103" width="26.75" style="8" customWidth="1"/>
    <col min="4104" max="4352" width="9" style="8"/>
    <col min="4353" max="4353" width="6.5" style="8" customWidth="1"/>
    <col min="4354" max="4354" width="23.625" style="8" customWidth="1"/>
    <col min="4355" max="4356" width="7.125" style="8" customWidth="1"/>
    <col min="4357" max="4357" width="13" style="8" customWidth="1"/>
    <col min="4358" max="4358" width="6.625" style="8" customWidth="1"/>
    <col min="4359" max="4359" width="26.75" style="8" customWidth="1"/>
    <col min="4360" max="4608" width="9" style="8"/>
    <col min="4609" max="4609" width="6.5" style="8" customWidth="1"/>
    <col min="4610" max="4610" width="23.625" style="8" customWidth="1"/>
    <col min="4611" max="4612" width="7.125" style="8" customWidth="1"/>
    <col min="4613" max="4613" width="13" style="8" customWidth="1"/>
    <col min="4614" max="4614" width="6.625" style="8" customWidth="1"/>
    <col min="4615" max="4615" width="26.75" style="8" customWidth="1"/>
    <col min="4616" max="4864" width="9" style="8"/>
    <col min="4865" max="4865" width="6.5" style="8" customWidth="1"/>
    <col min="4866" max="4866" width="23.625" style="8" customWidth="1"/>
    <col min="4867" max="4868" width="7.125" style="8" customWidth="1"/>
    <col min="4869" max="4869" width="13" style="8" customWidth="1"/>
    <col min="4870" max="4870" width="6.625" style="8" customWidth="1"/>
    <col min="4871" max="4871" width="26.75" style="8" customWidth="1"/>
    <col min="4872" max="5120" width="9" style="8"/>
    <col min="5121" max="5121" width="6.5" style="8" customWidth="1"/>
    <col min="5122" max="5122" width="23.625" style="8" customWidth="1"/>
    <col min="5123" max="5124" width="7.125" style="8" customWidth="1"/>
    <col min="5125" max="5125" width="13" style="8" customWidth="1"/>
    <col min="5126" max="5126" width="6.625" style="8" customWidth="1"/>
    <col min="5127" max="5127" width="26.75" style="8" customWidth="1"/>
    <col min="5128" max="5376" width="9" style="8"/>
    <col min="5377" max="5377" width="6.5" style="8" customWidth="1"/>
    <col min="5378" max="5378" width="23.625" style="8" customWidth="1"/>
    <col min="5379" max="5380" width="7.125" style="8" customWidth="1"/>
    <col min="5381" max="5381" width="13" style="8" customWidth="1"/>
    <col min="5382" max="5382" width="6.625" style="8" customWidth="1"/>
    <col min="5383" max="5383" width="26.75" style="8" customWidth="1"/>
    <col min="5384" max="5632" width="9" style="8"/>
    <col min="5633" max="5633" width="6.5" style="8" customWidth="1"/>
    <col min="5634" max="5634" width="23.625" style="8" customWidth="1"/>
    <col min="5635" max="5636" width="7.125" style="8" customWidth="1"/>
    <col min="5637" max="5637" width="13" style="8" customWidth="1"/>
    <col min="5638" max="5638" width="6.625" style="8" customWidth="1"/>
    <col min="5639" max="5639" width="26.75" style="8" customWidth="1"/>
    <col min="5640" max="5888" width="9" style="8"/>
    <col min="5889" max="5889" width="6.5" style="8" customWidth="1"/>
    <col min="5890" max="5890" width="23.625" style="8" customWidth="1"/>
    <col min="5891" max="5892" width="7.125" style="8" customWidth="1"/>
    <col min="5893" max="5893" width="13" style="8" customWidth="1"/>
    <col min="5894" max="5894" width="6.625" style="8" customWidth="1"/>
    <col min="5895" max="5895" width="26.75" style="8" customWidth="1"/>
    <col min="5896" max="6144" width="9" style="8"/>
    <col min="6145" max="6145" width="6.5" style="8" customWidth="1"/>
    <col min="6146" max="6146" width="23.625" style="8" customWidth="1"/>
    <col min="6147" max="6148" width="7.125" style="8" customWidth="1"/>
    <col min="6149" max="6149" width="13" style="8" customWidth="1"/>
    <col min="6150" max="6150" width="6.625" style="8" customWidth="1"/>
    <col min="6151" max="6151" width="26.75" style="8" customWidth="1"/>
    <col min="6152" max="6400" width="9" style="8"/>
    <col min="6401" max="6401" width="6.5" style="8" customWidth="1"/>
    <col min="6402" max="6402" width="23.625" style="8" customWidth="1"/>
    <col min="6403" max="6404" width="7.125" style="8" customWidth="1"/>
    <col min="6405" max="6405" width="13" style="8" customWidth="1"/>
    <col min="6406" max="6406" width="6.625" style="8" customWidth="1"/>
    <col min="6407" max="6407" width="26.75" style="8" customWidth="1"/>
    <col min="6408" max="6656" width="9" style="8"/>
    <col min="6657" max="6657" width="6.5" style="8" customWidth="1"/>
    <col min="6658" max="6658" width="23.625" style="8" customWidth="1"/>
    <col min="6659" max="6660" width="7.125" style="8" customWidth="1"/>
    <col min="6661" max="6661" width="13" style="8" customWidth="1"/>
    <col min="6662" max="6662" width="6.625" style="8" customWidth="1"/>
    <col min="6663" max="6663" width="26.75" style="8" customWidth="1"/>
    <col min="6664" max="6912" width="9" style="8"/>
    <col min="6913" max="6913" width="6.5" style="8" customWidth="1"/>
    <col min="6914" max="6914" width="23.625" style="8" customWidth="1"/>
    <col min="6915" max="6916" width="7.125" style="8" customWidth="1"/>
    <col min="6917" max="6917" width="13" style="8" customWidth="1"/>
    <col min="6918" max="6918" width="6.625" style="8" customWidth="1"/>
    <col min="6919" max="6919" width="26.75" style="8" customWidth="1"/>
    <col min="6920" max="7168" width="9" style="8"/>
    <col min="7169" max="7169" width="6.5" style="8" customWidth="1"/>
    <col min="7170" max="7170" width="23.625" style="8" customWidth="1"/>
    <col min="7171" max="7172" width="7.125" style="8" customWidth="1"/>
    <col min="7173" max="7173" width="13" style="8" customWidth="1"/>
    <col min="7174" max="7174" width="6.625" style="8" customWidth="1"/>
    <col min="7175" max="7175" width="26.75" style="8" customWidth="1"/>
    <col min="7176" max="7424" width="9" style="8"/>
    <col min="7425" max="7425" width="6.5" style="8" customWidth="1"/>
    <col min="7426" max="7426" width="23.625" style="8" customWidth="1"/>
    <col min="7427" max="7428" width="7.125" style="8" customWidth="1"/>
    <col min="7429" max="7429" width="13" style="8" customWidth="1"/>
    <col min="7430" max="7430" width="6.625" style="8" customWidth="1"/>
    <col min="7431" max="7431" width="26.75" style="8" customWidth="1"/>
    <col min="7432" max="7680" width="9" style="8"/>
    <col min="7681" max="7681" width="6.5" style="8" customWidth="1"/>
    <col min="7682" max="7682" width="23.625" style="8" customWidth="1"/>
    <col min="7683" max="7684" width="7.125" style="8" customWidth="1"/>
    <col min="7685" max="7685" width="13" style="8" customWidth="1"/>
    <col min="7686" max="7686" width="6.625" style="8" customWidth="1"/>
    <col min="7687" max="7687" width="26.75" style="8" customWidth="1"/>
    <col min="7688" max="7936" width="9" style="8"/>
    <col min="7937" max="7937" width="6.5" style="8" customWidth="1"/>
    <col min="7938" max="7938" width="23.625" style="8" customWidth="1"/>
    <col min="7939" max="7940" width="7.125" style="8" customWidth="1"/>
    <col min="7941" max="7941" width="13" style="8" customWidth="1"/>
    <col min="7942" max="7942" width="6.625" style="8" customWidth="1"/>
    <col min="7943" max="7943" width="26.75" style="8" customWidth="1"/>
    <col min="7944" max="8192" width="9" style="8"/>
    <col min="8193" max="8193" width="6.5" style="8" customWidth="1"/>
    <col min="8194" max="8194" width="23.625" style="8" customWidth="1"/>
    <col min="8195" max="8196" width="7.125" style="8" customWidth="1"/>
    <col min="8197" max="8197" width="13" style="8" customWidth="1"/>
    <col min="8198" max="8198" width="6.625" style="8" customWidth="1"/>
    <col min="8199" max="8199" width="26.75" style="8" customWidth="1"/>
    <col min="8200" max="8448" width="9" style="8"/>
    <col min="8449" max="8449" width="6.5" style="8" customWidth="1"/>
    <col min="8450" max="8450" width="23.625" style="8" customWidth="1"/>
    <col min="8451" max="8452" width="7.125" style="8" customWidth="1"/>
    <col min="8453" max="8453" width="13" style="8" customWidth="1"/>
    <col min="8454" max="8454" width="6.625" style="8" customWidth="1"/>
    <col min="8455" max="8455" width="26.75" style="8" customWidth="1"/>
    <col min="8456" max="8704" width="9" style="8"/>
    <col min="8705" max="8705" width="6.5" style="8" customWidth="1"/>
    <col min="8706" max="8706" width="23.625" style="8" customWidth="1"/>
    <col min="8707" max="8708" width="7.125" style="8" customWidth="1"/>
    <col min="8709" max="8709" width="13" style="8" customWidth="1"/>
    <col min="8710" max="8710" width="6.625" style="8" customWidth="1"/>
    <col min="8711" max="8711" width="26.75" style="8" customWidth="1"/>
    <col min="8712" max="8960" width="9" style="8"/>
    <col min="8961" max="8961" width="6.5" style="8" customWidth="1"/>
    <col min="8962" max="8962" width="23.625" style="8" customWidth="1"/>
    <col min="8963" max="8964" width="7.125" style="8" customWidth="1"/>
    <col min="8965" max="8965" width="13" style="8" customWidth="1"/>
    <col min="8966" max="8966" width="6.625" style="8" customWidth="1"/>
    <col min="8967" max="8967" width="26.75" style="8" customWidth="1"/>
    <col min="8968" max="9216" width="9" style="8"/>
    <col min="9217" max="9217" width="6.5" style="8" customWidth="1"/>
    <col min="9218" max="9218" width="23.625" style="8" customWidth="1"/>
    <col min="9219" max="9220" width="7.125" style="8" customWidth="1"/>
    <col min="9221" max="9221" width="13" style="8" customWidth="1"/>
    <col min="9222" max="9222" width="6.625" style="8" customWidth="1"/>
    <col min="9223" max="9223" width="26.75" style="8" customWidth="1"/>
    <col min="9224" max="9472" width="9" style="8"/>
    <col min="9473" max="9473" width="6.5" style="8" customWidth="1"/>
    <col min="9474" max="9474" width="23.625" style="8" customWidth="1"/>
    <col min="9475" max="9476" width="7.125" style="8" customWidth="1"/>
    <col min="9477" max="9477" width="13" style="8" customWidth="1"/>
    <col min="9478" max="9478" width="6.625" style="8" customWidth="1"/>
    <col min="9479" max="9479" width="26.75" style="8" customWidth="1"/>
    <col min="9480" max="9728" width="9" style="8"/>
    <col min="9729" max="9729" width="6.5" style="8" customWidth="1"/>
    <col min="9730" max="9730" width="23.625" style="8" customWidth="1"/>
    <col min="9731" max="9732" width="7.125" style="8" customWidth="1"/>
    <col min="9733" max="9733" width="13" style="8" customWidth="1"/>
    <col min="9734" max="9734" width="6.625" style="8" customWidth="1"/>
    <col min="9735" max="9735" width="26.75" style="8" customWidth="1"/>
    <col min="9736" max="9984" width="9" style="8"/>
    <col min="9985" max="9985" width="6.5" style="8" customWidth="1"/>
    <col min="9986" max="9986" width="23.625" style="8" customWidth="1"/>
    <col min="9987" max="9988" width="7.125" style="8" customWidth="1"/>
    <col min="9989" max="9989" width="13" style="8" customWidth="1"/>
    <col min="9990" max="9990" width="6.625" style="8" customWidth="1"/>
    <col min="9991" max="9991" width="26.75" style="8" customWidth="1"/>
    <col min="9992" max="10240" width="9" style="8"/>
    <col min="10241" max="10241" width="6.5" style="8" customWidth="1"/>
    <col min="10242" max="10242" width="23.625" style="8" customWidth="1"/>
    <col min="10243" max="10244" width="7.125" style="8" customWidth="1"/>
    <col min="10245" max="10245" width="13" style="8" customWidth="1"/>
    <col min="10246" max="10246" width="6.625" style="8" customWidth="1"/>
    <col min="10247" max="10247" width="26.75" style="8" customWidth="1"/>
    <col min="10248" max="10496" width="9" style="8"/>
    <col min="10497" max="10497" width="6.5" style="8" customWidth="1"/>
    <col min="10498" max="10498" width="23.625" style="8" customWidth="1"/>
    <col min="10499" max="10500" width="7.125" style="8" customWidth="1"/>
    <col min="10501" max="10501" width="13" style="8" customWidth="1"/>
    <col min="10502" max="10502" width="6.625" style="8" customWidth="1"/>
    <col min="10503" max="10503" width="26.75" style="8" customWidth="1"/>
    <col min="10504" max="10752" width="9" style="8"/>
    <col min="10753" max="10753" width="6.5" style="8" customWidth="1"/>
    <col min="10754" max="10754" width="23.625" style="8" customWidth="1"/>
    <col min="10755" max="10756" width="7.125" style="8" customWidth="1"/>
    <col min="10757" max="10757" width="13" style="8" customWidth="1"/>
    <col min="10758" max="10758" width="6.625" style="8" customWidth="1"/>
    <col min="10759" max="10759" width="26.75" style="8" customWidth="1"/>
    <col min="10760" max="11008" width="9" style="8"/>
    <col min="11009" max="11009" width="6.5" style="8" customWidth="1"/>
    <col min="11010" max="11010" width="23.625" style="8" customWidth="1"/>
    <col min="11011" max="11012" width="7.125" style="8" customWidth="1"/>
    <col min="11013" max="11013" width="13" style="8" customWidth="1"/>
    <col min="11014" max="11014" width="6.625" style="8" customWidth="1"/>
    <col min="11015" max="11015" width="26.75" style="8" customWidth="1"/>
    <col min="11016" max="11264" width="9" style="8"/>
    <col min="11265" max="11265" width="6.5" style="8" customWidth="1"/>
    <col min="11266" max="11266" width="23.625" style="8" customWidth="1"/>
    <col min="11267" max="11268" width="7.125" style="8" customWidth="1"/>
    <col min="11269" max="11269" width="13" style="8" customWidth="1"/>
    <col min="11270" max="11270" width="6.625" style="8" customWidth="1"/>
    <col min="11271" max="11271" width="26.75" style="8" customWidth="1"/>
    <col min="11272" max="11520" width="9" style="8"/>
    <col min="11521" max="11521" width="6.5" style="8" customWidth="1"/>
    <col min="11522" max="11522" width="23.625" style="8" customWidth="1"/>
    <col min="11523" max="11524" width="7.125" style="8" customWidth="1"/>
    <col min="11525" max="11525" width="13" style="8" customWidth="1"/>
    <col min="11526" max="11526" width="6.625" style="8" customWidth="1"/>
    <col min="11527" max="11527" width="26.75" style="8" customWidth="1"/>
    <col min="11528" max="11776" width="9" style="8"/>
    <col min="11777" max="11777" width="6.5" style="8" customWidth="1"/>
    <col min="11778" max="11778" width="23.625" style="8" customWidth="1"/>
    <col min="11779" max="11780" width="7.125" style="8" customWidth="1"/>
    <col min="11781" max="11781" width="13" style="8" customWidth="1"/>
    <col min="11782" max="11782" width="6.625" style="8" customWidth="1"/>
    <col min="11783" max="11783" width="26.75" style="8" customWidth="1"/>
    <col min="11784" max="12032" width="9" style="8"/>
    <col min="12033" max="12033" width="6.5" style="8" customWidth="1"/>
    <col min="12034" max="12034" width="23.625" style="8" customWidth="1"/>
    <col min="12035" max="12036" width="7.125" style="8" customWidth="1"/>
    <col min="12037" max="12037" width="13" style="8" customWidth="1"/>
    <col min="12038" max="12038" width="6.625" style="8" customWidth="1"/>
    <col min="12039" max="12039" width="26.75" style="8" customWidth="1"/>
    <col min="12040" max="12288" width="9" style="8"/>
    <col min="12289" max="12289" width="6.5" style="8" customWidth="1"/>
    <col min="12290" max="12290" width="23.625" style="8" customWidth="1"/>
    <col min="12291" max="12292" width="7.125" style="8" customWidth="1"/>
    <col min="12293" max="12293" width="13" style="8" customWidth="1"/>
    <col min="12294" max="12294" width="6.625" style="8" customWidth="1"/>
    <col min="12295" max="12295" width="26.75" style="8" customWidth="1"/>
    <col min="12296" max="12544" width="9" style="8"/>
    <col min="12545" max="12545" width="6.5" style="8" customWidth="1"/>
    <col min="12546" max="12546" width="23.625" style="8" customWidth="1"/>
    <col min="12547" max="12548" width="7.125" style="8" customWidth="1"/>
    <col min="12549" max="12549" width="13" style="8" customWidth="1"/>
    <col min="12550" max="12550" width="6.625" style="8" customWidth="1"/>
    <col min="12551" max="12551" width="26.75" style="8" customWidth="1"/>
    <col min="12552" max="12800" width="9" style="8"/>
    <col min="12801" max="12801" width="6.5" style="8" customWidth="1"/>
    <col min="12802" max="12802" width="23.625" style="8" customWidth="1"/>
    <col min="12803" max="12804" width="7.125" style="8" customWidth="1"/>
    <col min="12805" max="12805" width="13" style="8" customWidth="1"/>
    <col min="12806" max="12806" width="6.625" style="8" customWidth="1"/>
    <col min="12807" max="12807" width="26.75" style="8" customWidth="1"/>
    <col min="12808" max="13056" width="9" style="8"/>
    <col min="13057" max="13057" width="6.5" style="8" customWidth="1"/>
    <col min="13058" max="13058" width="23.625" style="8" customWidth="1"/>
    <col min="13059" max="13060" width="7.125" style="8" customWidth="1"/>
    <col min="13061" max="13061" width="13" style="8" customWidth="1"/>
    <col min="13062" max="13062" width="6.625" style="8" customWidth="1"/>
    <col min="13063" max="13063" width="26.75" style="8" customWidth="1"/>
    <col min="13064" max="13312" width="9" style="8"/>
    <col min="13313" max="13313" width="6.5" style="8" customWidth="1"/>
    <col min="13314" max="13314" width="23.625" style="8" customWidth="1"/>
    <col min="13315" max="13316" width="7.125" style="8" customWidth="1"/>
    <col min="13317" max="13317" width="13" style="8" customWidth="1"/>
    <col min="13318" max="13318" width="6.625" style="8" customWidth="1"/>
    <col min="13319" max="13319" width="26.75" style="8" customWidth="1"/>
    <col min="13320" max="13568" width="9" style="8"/>
    <col min="13569" max="13569" width="6.5" style="8" customWidth="1"/>
    <col min="13570" max="13570" width="23.625" style="8" customWidth="1"/>
    <col min="13571" max="13572" width="7.125" style="8" customWidth="1"/>
    <col min="13573" max="13573" width="13" style="8" customWidth="1"/>
    <col min="13574" max="13574" width="6.625" style="8" customWidth="1"/>
    <col min="13575" max="13575" width="26.75" style="8" customWidth="1"/>
    <col min="13576" max="13824" width="9" style="8"/>
    <col min="13825" max="13825" width="6.5" style="8" customWidth="1"/>
    <col min="13826" max="13826" width="23.625" style="8" customWidth="1"/>
    <col min="13827" max="13828" width="7.125" style="8" customWidth="1"/>
    <col min="13829" max="13829" width="13" style="8" customWidth="1"/>
    <col min="13830" max="13830" width="6.625" style="8" customWidth="1"/>
    <col min="13831" max="13831" width="26.75" style="8" customWidth="1"/>
    <col min="13832" max="14080" width="9" style="8"/>
    <col min="14081" max="14081" width="6.5" style="8" customWidth="1"/>
    <col min="14082" max="14082" width="23.625" style="8" customWidth="1"/>
    <col min="14083" max="14084" width="7.125" style="8" customWidth="1"/>
    <col min="14085" max="14085" width="13" style="8" customWidth="1"/>
    <col min="14086" max="14086" width="6.625" style="8" customWidth="1"/>
    <col min="14087" max="14087" width="26.75" style="8" customWidth="1"/>
    <col min="14088" max="14336" width="9" style="8"/>
    <col min="14337" max="14337" width="6.5" style="8" customWidth="1"/>
    <col min="14338" max="14338" width="23.625" style="8" customWidth="1"/>
    <col min="14339" max="14340" width="7.125" style="8" customWidth="1"/>
    <col min="14341" max="14341" width="13" style="8" customWidth="1"/>
    <col min="14342" max="14342" width="6.625" style="8" customWidth="1"/>
    <col min="14343" max="14343" width="26.75" style="8" customWidth="1"/>
    <col min="14344" max="14592" width="9" style="8"/>
    <col min="14593" max="14593" width="6.5" style="8" customWidth="1"/>
    <col min="14594" max="14594" width="23.625" style="8" customWidth="1"/>
    <col min="14595" max="14596" width="7.125" style="8" customWidth="1"/>
    <col min="14597" max="14597" width="13" style="8" customWidth="1"/>
    <col min="14598" max="14598" width="6.625" style="8" customWidth="1"/>
    <col min="14599" max="14599" width="26.75" style="8" customWidth="1"/>
    <col min="14600" max="14848" width="9" style="8"/>
    <col min="14849" max="14849" width="6.5" style="8" customWidth="1"/>
    <col min="14850" max="14850" width="23.625" style="8" customWidth="1"/>
    <col min="14851" max="14852" width="7.125" style="8" customWidth="1"/>
    <col min="14853" max="14853" width="13" style="8" customWidth="1"/>
    <col min="14854" max="14854" width="6.625" style="8" customWidth="1"/>
    <col min="14855" max="14855" width="26.75" style="8" customWidth="1"/>
    <col min="14856" max="15104" width="9" style="8"/>
    <col min="15105" max="15105" width="6.5" style="8" customWidth="1"/>
    <col min="15106" max="15106" width="23.625" style="8" customWidth="1"/>
    <col min="15107" max="15108" width="7.125" style="8" customWidth="1"/>
    <col min="15109" max="15109" width="13" style="8" customWidth="1"/>
    <col min="15110" max="15110" width="6.625" style="8" customWidth="1"/>
    <col min="15111" max="15111" width="26.75" style="8" customWidth="1"/>
    <col min="15112" max="15360" width="9" style="8"/>
    <col min="15361" max="15361" width="6.5" style="8" customWidth="1"/>
    <col min="15362" max="15362" width="23.625" style="8" customWidth="1"/>
    <col min="15363" max="15364" width="7.125" style="8" customWidth="1"/>
    <col min="15365" max="15365" width="13" style="8" customWidth="1"/>
    <col min="15366" max="15366" width="6.625" style="8" customWidth="1"/>
    <col min="15367" max="15367" width="26.75" style="8" customWidth="1"/>
    <col min="15368" max="15616" width="9" style="8"/>
    <col min="15617" max="15617" width="6.5" style="8" customWidth="1"/>
    <col min="15618" max="15618" width="23.625" style="8" customWidth="1"/>
    <col min="15619" max="15620" width="7.125" style="8" customWidth="1"/>
    <col min="15621" max="15621" width="13" style="8" customWidth="1"/>
    <col min="15622" max="15622" width="6.625" style="8" customWidth="1"/>
    <col min="15623" max="15623" width="26.75" style="8" customWidth="1"/>
    <col min="15624" max="15872" width="9" style="8"/>
    <col min="15873" max="15873" width="6.5" style="8" customWidth="1"/>
    <col min="15874" max="15874" width="23.625" style="8" customWidth="1"/>
    <col min="15875" max="15876" width="7.125" style="8" customWidth="1"/>
    <col min="15877" max="15877" width="13" style="8" customWidth="1"/>
    <col min="15878" max="15878" width="6.625" style="8" customWidth="1"/>
    <col min="15879" max="15879" width="26.75" style="8" customWidth="1"/>
    <col min="15880" max="16128" width="9" style="8"/>
    <col min="16129" max="16129" width="6.5" style="8" customWidth="1"/>
    <col min="16130" max="16130" width="23.625" style="8" customWidth="1"/>
    <col min="16131" max="16132" width="7.125" style="8" customWidth="1"/>
    <col min="16133" max="16133" width="13" style="8" customWidth="1"/>
    <col min="16134" max="16134" width="6.625" style="8" customWidth="1"/>
    <col min="16135" max="16135" width="26.75" style="8" customWidth="1"/>
    <col min="16136" max="16384" width="9" style="8"/>
  </cols>
  <sheetData>
    <row r="1" spans="1:7" ht="14.25" x14ac:dyDescent="0.15">
      <c r="A1" s="44" t="s">
        <v>46</v>
      </c>
      <c r="B1" s="1"/>
      <c r="C1" s="1"/>
      <c r="D1" s="1"/>
      <c r="E1" s="1"/>
      <c r="F1" s="1"/>
      <c r="G1" s="1"/>
    </row>
    <row r="2" spans="1:7" ht="9" customHeight="1" x14ac:dyDescent="0.15">
      <c r="A2" s="1"/>
      <c r="B2" s="1"/>
      <c r="C2" s="1"/>
      <c r="D2" s="1"/>
      <c r="E2" s="1"/>
      <c r="F2" s="1"/>
      <c r="G2" s="1"/>
    </row>
    <row r="3" spans="1:7" s="18" customFormat="1" ht="12.75" customHeight="1" x14ac:dyDescent="0.15">
      <c r="A3" s="19"/>
      <c r="B3" s="120" t="s">
        <v>41</v>
      </c>
      <c r="C3" s="120"/>
      <c r="D3" s="19"/>
      <c r="E3" s="19"/>
      <c r="F3" s="19"/>
      <c r="G3" s="19"/>
    </row>
    <row r="4" spans="1:7" ht="16.5" customHeight="1" x14ac:dyDescent="0.15">
      <c r="A4" s="9"/>
      <c r="B4" s="120"/>
      <c r="C4" s="120"/>
      <c r="D4" s="20" t="s">
        <v>23</v>
      </c>
      <c r="E4" s="9"/>
      <c r="F4" s="9"/>
      <c r="G4" s="50" t="s">
        <v>156</v>
      </c>
    </row>
    <row r="5" spans="1:7" ht="16.5" customHeight="1" x14ac:dyDescent="0.15">
      <c r="A5" s="9"/>
      <c r="B5" s="9"/>
      <c r="C5" s="9"/>
      <c r="D5" s="9"/>
      <c r="E5" s="11" t="s">
        <v>4</v>
      </c>
      <c r="F5" s="121" t="s">
        <v>13</v>
      </c>
      <c r="G5" s="122"/>
    </row>
    <row r="6" spans="1:7" ht="16.5" customHeight="1" x14ac:dyDescent="0.15">
      <c r="A6" s="9"/>
      <c r="B6" s="9"/>
      <c r="C6" s="9"/>
      <c r="D6" s="9"/>
      <c r="E6" s="11" t="s">
        <v>5</v>
      </c>
      <c r="F6" s="121" t="s">
        <v>14</v>
      </c>
      <c r="G6" s="122"/>
    </row>
    <row r="7" spans="1:7" ht="17.25" customHeight="1" x14ac:dyDescent="0.15">
      <c r="A7" s="1" t="s">
        <v>3</v>
      </c>
      <c r="B7" s="1"/>
      <c r="C7" s="1"/>
      <c r="D7" s="1"/>
      <c r="E7" s="12" t="s">
        <v>44</v>
      </c>
      <c r="F7" s="123" t="s">
        <v>17</v>
      </c>
      <c r="G7" s="124"/>
    </row>
    <row r="8" spans="1:7" ht="18" customHeight="1" x14ac:dyDescent="0.15">
      <c r="A8" s="1"/>
      <c r="B8" s="1"/>
      <c r="C8" s="1"/>
      <c r="D8" s="1"/>
      <c r="E8" s="1"/>
      <c r="F8" s="91"/>
      <c r="G8" s="91"/>
    </row>
    <row r="9" spans="1:7" ht="21" customHeight="1" x14ac:dyDescent="0.15">
      <c r="A9" s="92" t="s">
        <v>0</v>
      </c>
      <c r="B9" s="93"/>
      <c r="C9" s="93"/>
      <c r="D9" s="93"/>
      <c r="E9" s="93"/>
      <c r="F9" s="93"/>
      <c r="G9" s="94"/>
    </row>
    <row r="10" spans="1:7" s="13" customFormat="1" ht="18" customHeight="1" x14ac:dyDescent="0.15">
      <c r="A10" s="15" t="s">
        <v>15</v>
      </c>
      <c r="B10" s="16"/>
      <c r="C10" s="16"/>
      <c r="D10" s="16"/>
      <c r="E10" s="45"/>
      <c r="F10" s="45"/>
      <c r="G10" s="21"/>
    </row>
    <row r="11" spans="1:7" s="13" customFormat="1" ht="18" customHeight="1" x14ac:dyDescent="0.15">
      <c r="A11" s="15" t="s">
        <v>16</v>
      </c>
      <c r="B11" s="17"/>
      <c r="C11" s="17"/>
      <c r="D11" s="17"/>
      <c r="E11" s="45"/>
      <c r="F11" s="45"/>
      <c r="G11" s="21"/>
    </row>
    <row r="12" spans="1:7" s="13" customFormat="1" ht="17.100000000000001" customHeight="1" thickBot="1" x14ac:dyDescent="0.2">
      <c r="A12" s="14"/>
      <c r="B12" s="14"/>
      <c r="C12" s="14"/>
      <c r="D12" s="14"/>
      <c r="E12" s="14"/>
      <c r="F12" s="14"/>
      <c r="G12" s="14"/>
    </row>
    <row r="13" spans="1:7" ht="19.5" customHeight="1" thickBot="1" x14ac:dyDescent="0.2">
      <c r="A13" s="1"/>
      <c r="B13" s="23" t="s">
        <v>9</v>
      </c>
      <c r="C13" s="7" t="s">
        <v>6</v>
      </c>
      <c r="D13" s="7" t="s">
        <v>7</v>
      </c>
      <c r="E13" s="95" t="s">
        <v>8</v>
      </c>
      <c r="F13" s="95"/>
      <c r="G13" s="2" t="s">
        <v>10</v>
      </c>
    </row>
    <row r="14" spans="1:7" ht="19.5" customHeight="1" thickTop="1" x14ac:dyDescent="0.15">
      <c r="A14" s="1"/>
      <c r="B14" s="24" t="s">
        <v>107</v>
      </c>
      <c r="C14" s="28"/>
      <c r="D14" s="28"/>
      <c r="E14" s="96"/>
      <c r="F14" s="96"/>
      <c r="G14" s="3"/>
    </row>
    <row r="15" spans="1:7" ht="19.5" customHeight="1" x14ac:dyDescent="0.15">
      <c r="A15" s="1"/>
      <c r="B15" s="58" t="s">
        <v>131</v>
      </c>
      <c r="C15" s="29">
        <v>1</v>
      </c>
      <c r="D15" s="65" t="s">
        <v>12</v>
      </c>
      <c r="E15" s="115">
        <v>2200000</v>
      </c>
      <c r="F15" s="116"/>
      <c r="G15" s="3"/>
    </row>
    <row r="16" spans="1:7" ht="19.5" customHeight="1" x14ac:dyDescent="0.15">
      <c r="A16" s="1"/>
      <c r="B16" s="58" t="s">
        <v>109</v>
      </c>
      <c r="C16" s="29">
        <v>1</v>
      </c>
      <c r="D16" s="65" t="s">
        <v>12</v>
      </c>
      <c r="E16" s="115">
        <f>SUM(E15)</f>
        <v>2200000</v>
      </c>
      <c r="F16" s="116"/>
      <c r="G16" s="3"/>
    </row>
    <row r="17" spans="1:7" ht="19.5" customHeight="1" x14ac:dyDescent="0.15">
      <c r="A17" s="10"/>
      <c r="B17" s="58"/>
      <c r="C17" s="29"/>
      <c r="D17" s="29"/>
      <c r="E17" s="84"/>
      <c r="F17" s="85"/>
      <c r="G17" s="3"/>
    </row>
    <row r="18" spans="1:7" ht="19.5" customHeight="1" x14ac:dyDescent="0.15">
      <c r="A18" s="10"/>
      <c r="B18" s="66" t="s">
        <v>110</v>
      </c>
      <c r="C18" s="29"/>
      <c r="D18" s="29"/>
      <c r="E18" s="132"/>
      <c r="F18" s="133"/>
      <c r="G18" s="3"/>
    </row>
    <row r="19" spans="1:7" ht="19.5" customHeight="1" x14ac:dyDescent="0.15">
      <c r="A19" s="10"/>
      <c r="B19" s="58" t="s">
        <v>111</v>
      </c>
      <c r="C19" s="29"/>
      <c r="D19" s="29"/>
      <c r="E19" s="84"/>
      <c r="F19" s="85"/>
      <c r="G19" s="3"/>
    </row>
    <row r="20" spans="1:7" ht="19.5" customHeight="1" x14ac:dyDescent="0.15">
      <c r="A20" s="10"/>
      <c r="B20" s="59" t="s">
        <v>112</v>
      </c>
      <c r="C20" s="29">
        <v>1</v>
      </c>
      <c r="D20" s="65" t="s">
        <v>12</v>
      </c>
      <c r="E20" s="112">
        <v>250000</v>
      </c>
      <c r="F20" s="112"/>
      <c r="G20" s="3"/>
    </row>
    <row r="21" spans="1:7" ht="19.5" customHeight="1" x14ac:dyDescent="0.15">
      <c r="A21" s="10"/>
      <c r="B21" s="59" t="s">
        <v>113</v>
      </c>
      <c r="C21" s="29">
        <v>1</v>
      </c>
      <c r="D21" s="65" t="s">
        <v>12</v>
      </c>
      <c r="E21" s="129">
        <v>55000</v>
      </c>
      <c r="F21" s="130"/>
      <c r="G21" s="3" t="s">
        <v>114</v>
      </c>
    </row>
    <row r="22" spans="1:7" ht="19.5" customHeight="1" x14ac:dyDescent="0.15">
      <c r="A22" s="10"/>
      <c r="B22" s="60" t="s">
        <v>115</v>
      </c>
      <c r="C22" s="29">
        <v>1</v>
      </c>
      <c r="D22" s="65" t="s">
        <v>12</v>
      </c>
      <c r="E22" s="112">
        <v>530000</v>
      </c>
      <c r="F22" s="112"/>
      <c r="G22" s="4"/>
    </row>
    <row r="23" spans="1:7" ht="19.5" customHeight="1" x14ac:dyDescent="0.15">
      <c r="A23" s="10"/>
      <c r="B23" s="67" t="s">
        <v>116</v>
      </c>
      <c r="C23" s="29">
        <v>1</v>
      </c>
      <c r="D23" s="65" t="s">
        <v>12</v>
      </c>
      <c r="E23" s="129">
        <v>35000</v>
      </c>
      <c r="F23" s="130"/>
      <c r="G23" s="4"/>
    </row>
    <row r="24" spans="1:7" ht="19.5" customHeight="1" x14ac:dyDescent="0.15">
      <c r="A24" s="10"/>
      <c r="B24" s="67" t="s">
        <v>117</v>
      </c>
      <c r="C24" s="29">
        <v>1</v>
      </c>
      <c r="D24" s="65" t="s">
        <v>12</v>
      </c>
      <c r="E24" s="129">
        <v>80000</v>
      </c>
      <c r="F24" s="130"/>
      <c r="G24" s="4" t="s">
        <v>118</v>
      </c>
    </row>
    <row r="25" spans="1:7" ht="19.5" customHeight="1" x14ac:dyDescent="0.15">
      <c r="A25" s="10"/>
      <c r="B25" s="68" t="s">
        <v>119</v>
      </c>
      <c r="C25" s="29">
        <v>1</v>
      </c>
      <c r="D25" s="65" t="s">
        <v>12</v>
      </c>
      <c r="E25" s="129">
        <v>130000</v>
      </c>
      <c r="F25" s="130"/>
      <c r="G25" s="4"/>
    </row>
    <row r="26" spans="1:7" ht="19.5" customHeight="1" x14ac:dyDescent="0.15">
      <c r="A26" s="10"/>
      <c r="B26" s="43" t="s">
        <v>120</v>
      </c>
      <c r="C26" s="29">
        <v>1</v>
      </c>
      <c r="D26" s="65" t="s">
        <v>12</v>
      </c>
      <c r="E26" s="113">
        <f>SUM(E20:F25)</f>
        <v>1080000</v>
      </c>
      <c r="F26" s="114"/>
      <c r="G26" s="4"/>
    </row>
    <row r="27" spans="1:7" ht="19.5" customHeight="1" x14ac:dyDescent="0.15">
      <c r="A27" s="10"/>
      <c r="B27" s="43" t="s">
        <v>121</v>
      </c>
      <c r="C27" s="32"/>
      <c r="D27" s="32"/>
      <c r="E27" s="103"/>
      <c r="F27" s="104"/>
      <c r="G27" s="4"/>
    </row>
    <row r="28" spans="1:7" ht="19.5" customHeight="1" x14ac:dyDescent="0.15">
      <c r="A28" s="10"/>
      <c r="B28" s="46" t="s">
        <v>122</v>
      </c>
      <c r="C28" s="29">
        <v>1</v>
      </c>
      <c r="D28" s="65" t="s">
        <v>12</v>
      </c>
      <c r="E28" s="113">
        <v>385000</v>
      </c>
      <c r="F28" s="114"/>
      <c r="G28" s="4" t="s">
        <v>123</v>
      </c>
    </row>
    <row r="29" spans="1:7" ht="19.5" customHeight="1" x14ac:dyDescent="0.15">
      <c r="A29" s="10"/>
      <c r="B29" s="60" t="s">
        <v>124</v>
      </c>
      <c r="C29" s="29">
        <v>1</v>
      </c>
      <c r="D29" s="65" t="s">
        <v>12</v>
      </c>
      <c r="E29" s="118">
        <v>460000</v>
      </c>
      <c r="F29" s="119"/>
      <c r="G29" s="4"/>
    </row>
    <row r="30" spans="1:7" ht="19.5" customHeight="1" x14ac:dyDescent="0.15">
      <c r="A30" s="10"/>
      <c r="B30" s="69" t="s">
        <v>125</v>
      </c>
      <c r="C30" s="29">
        <v>1</v>
      </c>
      <c r="D30" s="65" t="s">
        <v>12</v>
      </c>
      <c r="E30" s="118">
        <v>250000</v>
      </c>
      <c r="F30" s="119"/>
      <c r="G30" s="4"/>
    </row>
    <row r="31" spans="1:7" ht="19.5" customHeight="1" x14ac:dyDescent="0.15">
      <c r="A31" s="10"/>
      <c r="B31" s="61" t="s">
        <v>126</v>
      </c>
      <c r="C31" s="29">
        <v>1</v>
      </c>
      <c r="D31" s="65" t="s">
        <v>12</v>
      </c>
      <c r="E31" s="118">
        <f>SUM(E28:F30)</f>
        <v>1095000</v>
      </c>
      <c r="F31" s="119"/>
      <c r="G31" s="4"/>
    </row>
    <row r="32" spans="1:7" ht="19.5" customHeight="1" x14ac:dyDescent="0.15">
      <c r="A32" s="10"/>
      <c r="B32" s="61" t="s">
        <v>127</v>
      </c>
      <c r="C32" s="29">
        <v>1</v>
      </c>
      <c r="D32" s="65" t="s">
        <v>12</v>
      </c>
      <c r="E32" s="118">
        <f>E26+E31</f>
        <v>2175000</v>
      </c>
      <c r="F32" s="119"/>
      <c r="G32" s="4"/>
    </row>
    <row r="33" spans="1:7" ht="19.5" customHeight="1" x14ac:dyDescent="0.15">
      <c r="A33" s="10"/>
      <c r="B33" s="60"/>
      <c r="C33" s="65"/>
      <c r="D33" s="29"/>
      <c r="E33" s="97"/>
      <c r="F33" s="97"/>
      <c r="G33" s="4"/>
    </row>
    <row r="34" spans="1:7" ht="19.5" customHeight="1" x14ac:dyDescent="0.15">
      <c r="A34" s="10"/>
      <c r="B34" s="66" t="s">
        <v>128</v>
      </c>
      <c r="C34" s="65">
        <v>1</v>
      </c>
      <c r="D34" s="29" t="s">
        <v>12</v>
      </c>
      <c r="E34" s="112">
        <v>150000</v>
      </c>
      <c r="F34" s="112"/>
      <c r="G34" s="3"/>
    </row>
    <row r="35" spans="1:7" ht="19.5" customHeight="1" x14ac:dyDescent="0.15">
      <c r="A35" s="10"/>
      <c r="B35" s="60"/>
      <c r="C35" s="65"/>
      <c r="D35" s="29"/>
      <c r="E35" s="97"/>
      <c r="F35" s="97"/>
      <c r="G35" s="3"/>
    </row>
    <row r="36" spans="1:7" ht="19.5" customHeight="1" x14ac:dyDescent="0.15">
      <c r="A36" s="10"/>
      <c r="B36" s="66" t="s">
        <v>129</v>
      </c>
      <c r="C36" s="65">
        <v>1</v>
      </c>
      <c r="D36" s="29" t="s">
        <v>12</v>
      </c>
      <c r="E36" s="115">
        <v>350000</v>
      </c>
      <c r="F36" s="116"/>
      <c r="G36" s="3"/>
    </row>
    <row r="37" spans="1:7" ht="19.5" customHeight="1" x14ac:dyDescent="0.15">
      <c r="A37" s="10"/>
      <c r="B37" s="60"/>
      <c r="C37" s="65"/>
      <c r="D37" s="29"/>
      <c r="E37" s="84"/>
      <c r="F37" s="85"/>
      <c r="G37" s="3"/>
    </row>
    <row r="38" spans="1:7" ht="19.5" customHeight="1" x14ac:dyDescent="0.15">
      <c r="A38" s="10"/>
      <c r="B38" s="22"/>
      <c r="C38" s="33"/>
      <c r="D38" s="33"/>
      <c r="E38" s="98"/>
      <c r="F38" s="102"/>
      <c r="G38" s="5"/>
    </row>
    <row r="39" spans="1:7" ht="19.5" customHeight="1" x14ac:dyDescent="0.15">
      <c r="A39" s="10"/>
      <c r="B39" s="43"/>
      <c r="C39" s="32"/>
      <c r="D39" s="32"/>
      <c r="E39" s="103"/>
      <c r="F39" s="104"/>
      <c r="G39" s="5"/>
    </row>
    <row r="40" spans="1:7" ht="19.5" customHeight="1" x14ac:dyDescent="0.15">
      <c r="A40" s="10"/>
      <c r="B40" s="43"/>
      <c r="C40" s="32"/>
      <c r="D40" s="32"/>
      <c r="E40" s="103"/>
      <c r="F40" s="104"/>
      <c r="G40" s="5"/>
    </row>
    <row r="41" spans="1:7" ht="19.5" customHeight="1" x14ac:dyDescent="0.15">
      <c r="A41" s="10"/>
      <c r="B41" s="43"/>
      <c r="C41" s="32"/>
      <c r="D41" s="32"/>
      <c r="E41" s="103"/>
      <c r="F41" s="104"/>
      <c r="G41" s="5"/>
    </row>
    <row r="42" spans="1:7" ht="19.5" customHeight="1" x14ac:dyDescent="0.15">
      <c r="A42" s="10"/>
      <c r="B42" s="46"/>
      <c r="C42" s="32"/>
      <c r="D42" s="32"/>
      <c r="E42" s="98"/>
      <c r="F42" s="102"/>
      <c r="G42" s="5"/>
    </row>
    <row r="43" spans="1:7" ht="19.5" customHeight="1" x14ac:dyDescent="0.15">
      <c r="A43" s="10"/>
      <c r="B43" s="34"/>
      <c r="C43" s="35"/>
      <c r="D43" s="41"/>
      <c r="E43" s="98"/>
      <c r="F43" s="99"/>
      <c r="G43" s="36"/>
    </row>
    <row r="44" spans="1:7" ht="19.5" customHeight="1" thickBot="1" x14ac:dyDescent="0.2">
      <c r="A44" s="1"/>
      <c r="B44" s="70" t="s">
        <v>130</v>
      </c>
      <c r="C44" s="48"/>
      <c r="D44" s="48"/>
      <c r="E44" s="117">
        <f>E16+E32+E34+E36</f>
        <v>4875000</v>
      </c>
      <c r="F44" s="117"/>
      <c r="G44" s="49"/>
    </row>
    <row r="45" spans="1:7" ht="15.75" customHeight="1" x14ac:dyDescent="0.15">
      <c r="A45" s="42"/>
      <c r="B45" s="106"/>
      <c r="C45" s="106"/>
      <c r="D45" s="106"/>
      <c r="E45" s="106"/>
      <c r="F45" s="106"/>
      <c r="G45" s="106"/>
    </row>
    <row r="46" spans="1:7" x14ac:dyDescent="0.15">
      <c r="A46" s="6"/>
      <c r="B46" s="107"/>
      <c r="C46" s="107"/>
      <c r="D46" s="107"/>
      <c r="E46" s="107"/>
      <c r="F46" s="107"/>
      <c r="G46" s="107"/>
    </row>
  </sheetData>
  <mergeCells count="40">
    <mergeCell ref="A9:G9"/>
    <mergeCell ref="B3:C4"/>
    <mergeCell ref="F5:G5"/>
    <mergeCell ref="F6:G6"/>
    <mergeCell ref="F7:G7"/>
    <mergeCell ref="F8:G8"/>
    <mergeCell ref="E24:F24"/>
    <mergeCell ref="E13:F13"/>
    <mergeCell ref="E14:F14"/>
    <mergeCell ref="E15:F15"/>
    <mergeCell ref="E16:F16"/>
    <mergeCell ref="E17:F17"/>
    <mergeCell ref="E18:F18"/>
    <mergeCell ref="E19:F19"/>
    <mergeCell ref="E20:F20"/>
    <mergeCell ref="E21:F21"/>
    <mergeCell ref="E22:F22"/>
    <mergeCell ref="E23:F23"/>
    <mergeCell ref="E36:F36"/>
    <mergeCell ref="E25:F25"/>
    <mergeCell ref="E26:F26"/>
    <mergeCell ref="E27:F27"/>
    <mergeCell ref="E28:F28"/>
    <mergeCell ref="E29:F29"/>
    <mergeCell ref="E30:F30"/>
    <mergeCell ref="E31:F31"/>
    <mergeCell ref="E32:F32"/>
    <mergeCell ref="E33:F33"/>
    <mergeCell ref="E34:F34"/>
    <mergeCell ref="E35:F35"/>
    <mergeCell ref="E43:F43"/>
    <mergeCell ref="E44:F44"/>
    <mergeCell ref="B45:G45"/>
    <mergeCell ref="B46:G46"/>
    <mergeCell ref="E37:F37"/>
    <mergeCell ref="E38:F38"/>
    <mergeCell ref="E39:F39"/>
    <mergeCell ref="E40:F40"/>
    <mergeCell ref="E41:F41"/>
    <mergeCell ref="E42:F42"/>
  </mergeCells>
  <phoneticPr fontId="4"/>
  <pageMargins left="0.63" right="0.52" top="0.67" bottom="0.4" header="0.51200000000000001" footer="0.3"/>
  <pageSetup paperSize="9" scale="9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58B0-0343-411A-9281-24009514A453}">
  <dimension ref="A1:G47"/>
  <sheetViews>
    <sheetView view="pageBreakPreview" zoomScaleNormal="100" zoomScaleSheetLayoutView="100" workbookViewId="0"/>
  </sheetViews>
  <sheetFormatPr defaultRowHeight="13.5" x14ac:dyDescent="0.15"/>
  <cols>
    <col min="1" max="1" width="6.5" style="8" customWidth="1"/>
    <col min="2" max="2" width="23.625" style="8" customWidth="1"/>
    <col min="3" max="4" width="7.125" style="8" customWidth="1"/>
    <col min="5" max="5" width="13" style="8" customWidth="1"/>
    <col min="6" max="6" width="6.625" style="8" customWidth="1"/>
    <col min="7" max="7" width="26.75" style="8" customWidth="1"/>
    <col min="8" max="256" width="9" style="8"/>
    <col min="257" max="257" width="6.5" style="8" customWidth="1"/>
    <col min="258" max="258" width="23.625" style="8" customWidth="1"/>
    <col min="259" max="260" width="7.125" style="8" customWidth="1"/>
    <col min="261" max="261" width="13" style="8" customWidth="1"/>
    <col min="262" max="262" width="6.625" style="8" customWidth="1"/>
    <col min="263" max="263" width="26.75" style="8" customWidth="1"/>
    <col min="264" max="512" width="9" style="8"/>
    <col min="513" max="513" width="6.5" style="8" customWidth="1"/>
    <col min="514" max="514" width="23.625" style="8" customWidth="1"/>
    <col min="515" max="516" width="7.125" style="8" customWidth="1"/>
    <col min="517" max="517" width="13" style="8" customWidth="1"/>
    <col min="518" max="518" width="6.625" style="8" customWidth="1"/>
    <col min="519" max="519" width="26.75" style="8" customWidth="1"/>
    <col min="520" max="768" width="9" style="8"/>
    <col min="769" max="769" width="6.5" style="8" customWidth="1"/>
    <col min="770" max="770" width="23.625" style="8" customWidth="1"/>
    <col min="771" max="772" width="7.125" style="8" customWidth="1"/>
    <col min="773" max="773" width="13" style="8" customWidth="1"/>
    <col min="774" max="774" width="6.625" style="8" customWidth="1"/>
    <col min="775" max="775" width="26.75" style="8" customWidth="1"/>
    <col min="776" max="1024" width="9" style="8"/>
    <col min="1025" max="1025" width="6.5" style="8" customWidth="1"/>
    <col min="1026" max="1026" width="23.625" style="8" customWidth="1"/>
    <col min="1027" max="1028" width="7.125" style="8" customWidth="1"/>
    <col min="1029" max="1029" width="13" style="8" customWidth="1"/>
    <col min="1030" max="1030" width="6.625" style="8" customWidth="1"/>
    <col min="1031" max="1031" width="26.75" style="8" customWidth="1"/>
    <col min="1032" max="1280" width="9" style="8"/>
    <col min="1281" max="1281" width="6.5" style="8" customWidth="1"/>
    <col min="1282" max="1282" width="23.625" style="8" customWidth="1"/>
    <col min="1283" max="1284" width="7.125" style="8" customWidth="1"/>
    <col min="1285" max="1285" width="13" style="8" customWidth="1"/>
    <col min="1286" max="1286" width="6.625" style="8" customWidth="1"/>
    <col min="1287" max="1287" width="26.75" style="8" customWidth="1"/>
    <col min="1288" max="1536" width="9" style="8"/>
    <col min="1537" max="1537" width="6.5" style="8" customWidth="1"/>
    <col min="1538" max="1538" width="23.625" style="8" customWidth="1"/>
    <col min="1539" max="1540" width="7.125" style="8" customWidth="1"/>
    <col min="1541" max="1541" width="13" style="8" customWidth="1"/>
    <col min="1542" max="1542" width="6.625" style="8" customWidth="1"/>
    <col min="1543" max="1543" width="26.75" style="8" customWidth="1"/>
    <col min="1544" max="1792" width="9" style="8"/>
    <col min="1793" max="1793" width="6.5" style="8" customWidth="1"/>
    <col min="1794" max="1794" width="23.625" style="8" customWidth="1"/>
    <col min="1795" max="1796" width="7.125" style="8" customWidth="1"/>
    <col min="1797" max="1797" width="13" style="8" customWidth="1"/>
    <col min="1798" max="1798" width="6.625" style="8" customWidth="1"/>
    <col min="1799" max="1799" width="26.75" style="8" customWidth="1"/>
    <col min="1800" max="2048" width="9" style="8"/>
    <col min="2049" max="2049" width="6.5" style="8" customWidth="1"/>
    <col min="2050" max="2050" width="23.625" style="8" customWidth="1"/>
    <col min="2051" max="2052" width="7.125" style="8" customWidth="1"/>
    <col min="2053" max="2053" width="13" style="8" customWidth="1"/>
    <col min="2054" max="2054" width="6.625" style="8" customWidth="1"/>
    <col min="2055" max="2055" width="26.75" style="8" customWidth="1"/>
    <col min="2056" max="2304" width="9" style="8"/>
    <col min="2305" max="2305" width="6.5" style="8" customWidth="1"/>
    <col min="2306" max="2306" width="23.625" style="8" customWidth="1"/>
    <col min="2307" max="2308" width="7.125" style="8" customWidth="1"/>
    <col min="2309" max="2309" width="13" style="8" customWidth="1"/>
    <col min="2310" max="2310" width="6.625" style="8" customWidth="1"/>
    <col min="2311" max="2311" width="26.75" style="8" customWidth="1"/>
    <col min="2312" max="2560" width="9" style="8"/>
    <col min="2561" max="2561" width="6.5" style="8" customWidth="1"/>
    <col min="2562" max="2562" width="23.625" style="8" customWidth="1"/>
    <col min="2563" max="2564" width="7.125" style="8" customWidth="1"/>
    <col min="2565" max="2565" width="13" style="8" customWidth="1"/>
    <col min="2566" max="2566" width="6.625" style="8" customWidth="1"/>
    <col min="2567" max="2567" width="26.75" style="8" customWidth="1"/>
    <col min="2568" max="2816" width="9" style="8"/>
    <col min="2817" max="2817" width="6.5" style="8" customWidth="1"/>
    <col min="2818" max="2818" width="23.625" style="8" customWidth="1"/>
    <col min="2819" max="2820" width="7.125" style="8" customWidth="1"/>
    <col min="2821" max="2821" width="13" style="8" customWidth="1"/>
    <col min="2822" max="2822" width="6.625" style="8" customWidth="1"/>
    <col min="2823" max="2823" width="26.75" style="8" customWidth="1"/>
    <col min="2824" max="3072" width="9" style="8"/>
    <col min="3073" max="3073" width="6.5" style="8" customWidth="1"/>
    <col min="3074" max="3074" width="23.625" style="8" customWidth="1"/>
    <col min="3075" max="3076" width="7.125" style="8" customWidth="1"/>
    <col min="3077" max="3077" width="13" style="8" customWidth="1"/>
    <col min="3078" max="3078" width="6.625" style="8" customWidth="1"/>
    <col min="3079" max="3079" width="26.75" style="8" customWidth="1"/>
    <col min="3080" max="3328" width="9" style="8"/>
    <col min="3329" max="3329" width="6.5" style="8" customWidth="1"/>
    <col min="3330" max="3330" width="23.625" style="8" customWidth="1"/>
    <col min="3331" max="3332" width="7.125" style="8" customWidth="1"/>
    <col min="3333" max="3333" width="13" style="8" customWidth="1"/>
    <col min="3334" max="3334" width="6.625" style="8" customWidth="1"/>
    <col min="3335" max="3335" width="26.75" style="8" customWidth="1"/>
    <col min="3336" max="3584" width="9" style="8"/>
    <col min="3585" max="3585" width="6.5" style="8" customWidth="1"/>
    <col min="3586" max="3586" width="23.625" style="8" customWidth="1"/>
    <col min="3587" max="3588" width="7.125" style="8" customWidth="1"/>
    <col min="3589" max="3589" width="13" style="8" customWidth="1"/>
    <col min="3590" max="3590" width="6.625" style="8" customWidth="1"/>
    <col min="3591" max="3591" width="26.75" style="8" customWidth="1"/>
    <col min="3592" max="3840" width="9" style="8"/>
    <col min="3841" max="3841" width="6.5" style="8" customWidth="1"/>
    <col min="3842" max="3842" width="23.625" style="8" customWidth="1"/>
    <col min="3843" max="3844" width="7.125" style="8" customWidth="1"/>
    <col min="3845" max="3845" width="13" style="8" customWidth="1"/>
    <col min="3846" max="3846" width="6.625" style="8" customWidth="1"/>
    <col min="3847" max="3847" width="26.75" style="8" customWidth="1"/>
    <col min="3848" max="4096" width="9" style="8"/>
    <col min="4097" max="4097" width="6.5" style="8" customWidth="1"/>
    <col min="4098" max="4098" width="23.625" style="8" customWidth="1"/>
    <col min="4099" max="4100" width="7.125" style="8" customWidth="1"/>
    <col min="4101" max="4101" width="13" style="8" customWidth="1"/>
    <col min="4102" max="4102" width="6.625" style="8" customWidth="1"/>
    <col min="4103" max="4103" width="26.75" style="8" customWidth="1"/>
    <col min="4104" max="4352" width="9" style="8"/>
    <col min="4353" max="4353" width="6.5" style="8" customWidth="1"/>
    <col min="4354" max="4354" width="23.625" style="8" customWidth="1"/>
    <col min="4355" max="4356" width="7.125" style="8" customWidth="1"/>
    <col min="4357" max="4357" width="13" style="8" customWidth="1"/>
    <col min="4358" max="4358" width="6.625" style="8" customWidth="1"/>
    <col min="4359" max="4359" width="26.75" style="8" customWidth="1"/>
    <col min="4360" max="4608" width="9" style="8"/>
    <col min="4609" max="4609" width="6.5" style="8" customWidth="1"/>
    <col min="4610" max="4610" width="23.625" style="8" customWidth="1"/>
    <col min="4611" max="4612" width="7.125" style="8" customWidth="1"/>
    <col min="4613" max="4613" width="13" style="8" customWidth="1"/>
    <col min="4614" max="4614" width="6.625" style="8" customWidth="1"/>
    <col min="4615" max="4615" width="26.75" style="8" customWidth="1"/>
    <col min="4616" max="4864" width="9" style="8"/>
    <col min="4865" max="4865" width="6.5" style="8" customWidth="1"/>
    <col min="4866" max="4866" width="23.625" style="8" customWidth="1"/>
    <col min="4867" max="4868" width="7.125" style="8" customWidth="1"/>
    <col min="4869" max="4869" width="13" style="8" customWidth="1"/>
    <col min="4870" max="4870" width="6.625" style="8" customWidth="1"/>
    <col min="4871" max="4871" width="26.75" style="8" customWidth="1"/>
    <col min="4872" max="5120" width="9" style="8"/>
    <col min="5121" max="5121" width="6.5" style="8" customWidth="1"/>
    <col min="5122" max="5122" width="23.625" style="8" customWidth="1"/>
    <col min="5123" max="5124" width="7.125" style="8" customWidth="1"/>
    <col min="5125" max="5125" width="13" style="8" customWidth="1"/>
    <col min="5126" max="5126" width="6.625" style="8" customWidth="1"/>
    <col min="5127" max="5127" width="26.75" style="8" customWidth="1"/>
    <col min="5128" max="5376" width="9" style="8"/>
    <col min="5377" max="5377" width="6.5" style="8" customWidth="1"/>
    <col min="5378" max="5378" width="23.625" style="8" customWidth="1"/>
    <col min="5379" max="5380" width="7.125" style="8" customWidth="1"/>
    <col min="5381" max="5381" width="13" style="8" customWidth="1"/>
    <col min="5382" max="5382" width="6.625" style="8" customWidth="1"/>
    <col min="5383" max="5383" width="26.75" style="8" customWidth="1"/>
    <col min="5384" max="5632" width="9" style="8"/>
    <col min="5633" max="5633" width="6.5" style="8" customWidth="1"/>
    <col min="5634" max="5634" width="23.625" style="8" customWidth="1"/>
    <col min="5635" max="5636" width="7.125" style="8" customWidth="1"/>
    <col min="5637" max="5637" width="13" style="8" customWidth="1"/>
    <col min="5638" max="5638" width="6.625" style="8" customWidth="1"/>
    <col min="5639" max="5639" width="26.75" style="8" customWidth="1"/>
    <col min="5640" max="5888" width="9" style="8"/>
    <col min="5889" max="5889" width="6.5" style="8" customWidth="1"/>
    <col min="5890" max="5890" width="23.625" style="8" customWidth="1"/>
    <col min="5891" max="5892" width="7.125" style="8" customWidth="1"/>
    <col min="5893" max="5893" width="13" style="8" customWidth="1"/>
    <col min="5894" max="5894" width="6.625" style="8" customWidth="1"/>
    <col min="5895" max="5895" width="26.75" style="8" customWidth="1"/>
    <col min="5896" max="6144" width="9" style="8"/>
    <col min="6145" max="6145" width="6.5" style="8" customWidth="1"/>
    <col min="6146" max="6146" width="23.625" style="8" customWidth="1"/>
    <col min="6147" max="6148" width="7.125" style="8" customWidth="1"/>
    <col min="6149" max="6149" width="13" style="8" customWidth="1"/>
    <col min="6150" max="6150" width="6.625" style="8" customWidth="1"/>
    <col min="6151" max="6151" width="26.75" style="8" customWidth="1"/>
    <col min="6152" max="6400" width="9" style="8"/>
    <col min="6401" max="6401" width="6.5" style="8" customWidth="1"/>
    <col min="6402" max="6402" width="23.625" style="8" customWidth="1"/>
    <col min="6403" max="6404" width="7.125" style="8" customWidth="1"/>
    <col min="6405" max="6405" width="13" style="8" customWidth="1"/>
    <col min="6406" max="6406" width="6.625" style="8" customWidth="1"/>
    <col min="6407" max="6407" width="26.75" style="8" customWidth="1"/>
    <col min="6408" max="6656" width="9" style="8"/>
    <col min="6657" max="6657" width="6.5" style="8" customWidth="1"/>
    <col min="6658" max="6658" width="23.625" style="8" customWidth="1"/>
    <col min="6659" max="6660" width="7.125" style="8" customWidth="1"/>
    <col min="6661" max="6661" width="13" style="8" customWidth="1"/>
    <col min="6662" max="6662" width="6.625" style="8" customWidth="1"/>
    <col min="6663" max="6663" width="26.75" style="8" customWidth="1"/>
    <col min="6664" max="6912" width="9" style="8"/>
    <col min="6913" max="6913" width="6.5" style="8" customWidth="1"/>
    <col min="6914" max="6914" width="23.625" style="8" customWidth="1"/>
    <col min="6915" max="6916" width="7.125" style="8" customWidth="1"/>
    <col min="6917" max="6917" width="13" style="8" customWidth="1"/>
    <col min="6918" max="6918" width="6.625" style="8" customWidth="1"/>
    <col min="6919" max="6919" width="26.75" style="8" customWidth="1"/>
    <col min="6920" max="7168" width="9" style="8"/>
    <col min="7169" max="7169" width="6.5" style="8" customWidth="1"/>
    <col min="7170" max="7170" width="23.625" style="8" customWidth="1"/>
    <col min="7171" max="7172" width="7.125" style="8" customWidth="1"/>
    <col min="7173" max="7173" width="13" style="8" customWidth="1"/>
    <col min="7174" max="7174" width="6.625" style="8" customWidth="1"/>
    <col min="7175" max="7175" width="26.75" style="8" customWidth="1"/>
    <col min="7176" max="7424" width="9" style="8"/>
    <col min="7425" max="7425" width="6.5" style="8" customWidth="1"/>
    <col min="7426" max="7426" width="23.625" style="8" customWidth="1"/>
    <col min="7427" max="7428" width="7.125" style="8" customWidth="1"/>
    <col min="7429" max="7429" width="13" style="8" customWidth="1"/>
    <col min="7430" max="7430" width="6.625" style="8" customWidth="1"/>
    <col min="7431" max="7431" width="26.75" style="8" customWidth="1"/>
    <col min="7432" max="7680" width="9" style="8"/>
    <col min="7681" max="7681" width="6.5" style="8" customWidth="1"/>
    <col min="7682" max="7682" width="23.625" style="8" customWidth="1"/>
    <col min="7683" max="7684" width="7.125" style="8" customWidth="1"/>
    <col min="7685" max="7685" width="13" style="8" customWidth="1"/>
    <col min="7686" max="7686" width="6.625" style="8" customWidth="1"/>
    <col min="7687" max="7687" width="26.75" style="8" customWidth="1"/>
    <col min="7688" max="7936" width="9" style="8"/>
    <col min="7937" max="7937" width="6.5" style="8" customWidth="1"/>
    <col min="7938" max="7938" width="23.625" style="8" customWidth="1"/>
    <col min="7939" max="7940" width="7.125" style="8" customWidth="1"/>
    <col min="7941" max="7941" width="13" style="8" customWidth="1"/>
    <col min="7942" max="7942" width="6.625" style="8" customWidth="1"/>
    <col min="7943" max="7943" width="26.75" style="8" customWidth="1"/>
    <col min="7944" max="8192" width="9" style="8"/>
    <col min="8193" max="8193" width="6.5" style="8" customWidth="1"/>
    <col min="8194" max="8194" width="23.625" style="8" customWidth="1"/>
    <col min="8195" max="8196" width="7.125" style="8" customWidth="1"/>
    <col min="8197" max="8197" width="13" style="8" customWidth="1"/>
    <col min="8198" max="8198" width="6.625" style="8" customWidth="1"/>
    <col min="8199" max="8199" width="26.75" style="8" customWidth="1"/>
    <col min="8200" max="8448" width="9" style="8"/>
    <col min="8449" max="8449" width="6.5" style="8" customWidth="1"/>
    <col min="8450" max="8450" width="23.625" style="8" customWidth="1"/>
    <col min="8451" max="8452" width="7.125" style="8" customWidth="1"/>
    <col min="8453" max="8453" width="13" style="8" customWidth="1"/>
    <col min="8454" max="8454" width="6.625" style="8" customWidth="1"/>
    <col min="8455" max="8455" width="26.75" style="8" customWidth="1"/>
    <col min="8456" max="8704" width="9" style="8"/>
    <col min="8705" max="8705" width="6.5" style="8" customWidth="1"/>
    <col min="8706" max="8706" width="23.625" style="8" customWidth="1"/>
    <col min="8707" max="8708" width="7.125" style="8" customWidth="1"/>
    <col min="8709" max="8709" width="13" style="8" customWidth="1"/>
    <col min="8710" max="8710" width="6.625" style="8" customWidth="1"/>
    <col min="8711" max="8711" width="26.75" style="8" customWidth="1"/>
    <col min="8712" max="8960" width="9" style="8"/>
    <col min="8961" max="8961" width="6.5" style="8" customWidth="1"/>
    <col min="8962" max="8962" width="23.625" style="8" customWidth="1"/>
    <col min="8963" max="8964" width="7.125" style="8" customWidth="1"/>
    <col min="8965" max="8965" width="13" style="8" customWidth="1"/>
    <col min="8966" max="8966" width="6.625" style="8" customWidth="1"/>
    <col min="8967" max="8967" width="26.75" style="8" customWidth="1"/>
    <col min="8968" max="9216" width="9" style="8"/>
    <col min="9217" max="9217" width="6.5" style="8" customWidth="1"/>
    <col min="9218" max="9218" width="23.625" style="8" customWidth="1"/>
    <col min="9219" max="9220" width="7.125" style="8" customWidth="1"/>
    <col min="9221" max="9221" width="13" style="8" customWidth="1"/>
    <col min="9222" max="9222" width="6.625" style="8" customWidth="1"/>
    <col min="9223" max="9223" width="26.75" style="8" customWidth="1"/>
    <col min="9224" max="9472" width="9" style="8"/>
    <col min="9473" max="9473" width="6.5" style="8" customWidth="1"/>
    <col min="9474" max="9474" width="23.625" style="8" customWidth="1"/>
    <col min="9475" max="9476" width="7.125" style="8" customWidth="1"/>
    <col min="9477" max="9477" width="13" style="8" customWidth="1"/>
    <col min="9478" max="9478" width="6.625" style="8" customWidth="1"/>
    <col min="9479" max="9479" width="26.75" style="8" customWidth="1"/>
    <col min="9480" max="9728" width="9" style="8"/>
    <col min="9729" max="9729" width="6.5" style="8" customWidth="1"/>
    <col min="9730" max="9730" width="23.625" style="8" customWidth="1"/>
    <col min="9731" max="9732" width="7.125" style="8" customWidth="1"/>
    <col min="9733" max="9733" width="13" style="8" customWidth="1"/>
    <col min="9734" max="9734" width="6.625" style="8" customWidth="1"/>
    <col min="9735" max="9735" width="26.75" style="8" customWidth="1"/>
    <col min="9736" max="9984" width="9" style="8"/>
    <col min="9985" max="9985" width="6.5" style="8" customWidth="1"/>
    <col min="9986" max="9986" width="23.625" style="8" customWidth="1"/>
    <col min="9987" max="9988" width="7.125" style="8" customWidth="1"/>
    <col min="9989" max="9989" width="13" style="8" customWidth="1"/>
    <col min="9990" max="9990" width="6.625" style="8" customWidth="1"/>
    <col min="9991" max="9991" width="26.75" style="8" customWidth="1"/>
    <col min="9992" max="10240" width="9" style="8"/>
    <col min="10241" max="10241" width="6.5" style="8" customWidth="1"/>
    <col min="10242" max="10242" width="23.625" style="8" customWidth="1"/>
    <col min="10243" max="10244" width="7.125" style="8" customWidth="1"/>
    <col min="10245" max="10245" width="13" style="8" customWidth="1"/>
    <col min="10246" max="10246" width="6.625" style="8" customWidth="1"/>
    <col min="10247" max="10247" width="26.75" style="8" customWidth="1"/>
    <col min="10248" max="10496" width="9" style="8"/>
    <col min="10497" max="10497" width="6.5" style="8" customWidth="1"/>
    <col min="10498" max="10498" width="23.625" style="8" customWidth="1"/>
    <col min="10499" max="10500" width="7.125" style="8" customWidth="1"/>
    <col min="10501" max="10501" width="13" style="8" customWidth="1"/>
    <col min="10502" max="10502" width="6.625" style="8" customWidth="1"/>
    <col min="10503" max="10503" width="26.75" style="8" customWidth="1"/>
    <col min="10504" max="10752" width="9" style="8"/>
    <col min="10753" max="10753" width="6.5" style="8" customWidth="1"/>
    <col min="10754" max="10754" width="23.625" style="8" customWidth="1"/>
    <col min="10755" max="10756" width="7.125" style="8" customWidth="1"/>
    <col min="10757" max="10757" width="13" style="8" customWidth="1"/>
    <col min="10758" max="10758" width="6.625" style="8" customWidth="1"/>
    <col min="10759" max="10759" width="26.75" style="8" customWidth="1"/>
    <col min="10760" max="11008" width="9" style="8"/>
    <col min="11009" max="11009" width="6.5" style="8" customWidth="1"/>
    <col min="11010" max="11010" width="23.625" style="8" customWidth="1"/>
    <col min="11011" max="11012" width="7.125" style="8" customWidth="1"/>
    <col min="11013" max="11013" width="13" style="8" customWidth="1"/>
    <col min="11014" max="11014" width="6.625" style="8" customWidth="1"/>
    <col min="11015" max="11015" width="26.75" style="8" customWidth="1"/>
    <col min="11016" max="11264" width="9" style="8"/>
    <col min="11265" max="11265" width="6.5" style="8" customWidth="1"/>
    <col min="11266" max="11266" width="23.625" style="8" customWidth="1"/>
    <col min="11267" max="11268" width="7.125" style="8" customWidth="1"/>
    <col min="11269" max="11269" width="13" style="8" customWidth="1"/>
    <col min="11270" max="11270" width="6.625" style="8" customWidth="1"/>
    <col min="11271" max="11271" width="26.75" style="8" customWidth="1"/>
    <col min="11272" max="11520" width="9" style="8"/>
    <col min="11521" max="11521" width="6.5" style="8" customWidth="1"/>
    <col min="11522" max="11522" width="23.625" style="8" customWidth="1"/>
    <col min="11523" max="11524" width="7.125" style="8" customWidth="1"/>
    <col min="11525" max="11525" width="13" style="8" customWidth="1"/>
    <col min="11526" max="11526" width="6.625" style="8" customWidth="1"/>
    <col min="11527" max="11527" width="26.75" style="8" customWidth="1"/>
    <col min="11528" max="11776" width="9" style="8"/>
    <col min="11777" max="11777" width="6.5" style="8" customWidth="1"/>
    <col min="11778" max="11778" width="23.625" style="8" customWidth="1"/>
    <col min="11779" max="11780" width="7.125" style="8" customWidth="1"/>
    <col min="11781" max="11781" width="13" style="8" customWidth="1"/>
    <col min="11782" max="11782" width="6.625" style="8" customWidth="1"/>
    <col min="11783" max="11783" width="26.75" style="8" customWidth="1"/>
    <col min="11784" max="12032" width="9" style="8"/>
    <col min="12033" max="12033" width="6.5" style="8" customWidth="1"/>
    <col min="12034" max="12034" width="23.625" style="8" customWidth="1"/>
    <col min="12035" max="12036" width="7.125" style="8" customWidth="1"/>
    <col min="12037" max="12037" width="13" style="8" customWidth="1"/>
    <col min="12038" max="12038" width="6.625" style="8" customWidth="1"/>
    <col min="12039" max="12039" width="26.75" style="8" customWidth="1"/>
    <col min="12040" max="12288" width="9" style="8"/>
    <col min="12289" max="12289" width="6.5" style="8" customWidth="1"/>
    <col min="12290" max="12290" width="23.625" style="8" customWidth="1"/>
    <col min="12291" max="12292" width="7.125" style="8" customWidth="1"/>
    <col min="12293" max="12293" width="13" style="8" customWidth="1"/>
    <col min="12294" max="12294" width="6.625" style="8" customWidth="1"/>
    <col min="12295" max="12295" width="26.75" style="8" customWidth="1"/>
    <col min="12296" max="12544" width="9" style="8"/>
    <col min="12545" max="12545" width="6.5" style="8" customWidth="1"/>
    <col min="12546" max="12546" width="23.625" style="8" customWidth="1"/>
    <col min="12547" max="12548" width="7.125" style="8" customWidth="1"/>
    <col min="12549" max="12549" width="13" style="8" customWidth="1"/>
    <col min="12550" max="12550" width="6.625" style="8" customWidth="1"/>
    <col min="12551" max="12551" width="26.75" style="8" customWidth="1"/>
    <col min="12552" max="12800" width="9" style="8"/>
    <col min="12801" max="12801" width="6.5" style="8" customWidth="1"/>
    <col min="12802" max="12802" width="23.625" style="8" customWidth="1"/>
    <col min="12803" max="12804" width="7.125" style="8" customWidth="1"/>
    <col min="12805" max="12805" width="13" style="8" customWidth="1"/>
    <col min="12806" max="12806" width="6.625" style="8" customWidth="1"/>
    <col min="12807" max="12807" width="26.75" style="8" customWidth="1"/>
    <col min="12808" max="13056" width="9" style="8"/>
    <col min="13057" max="13057" width="6.5" style="8" customWidth="1"/>
    <col min="13058" max="13058" width="23.625" style="8" customWidth="1"/>
    <col min="13059" max="13060" width="7.125" style="8" customWidth="1"/>
    <col min="13061" max="13061" width="13" style="8" customWidth="1"/>
    <col min="13062" max="13062" width="6.625" style="8" customWidth="1"/>
    <col min="13063" max="13063" width="26.75" style="8" customWidth="1"/>
    <col min="13064" max="13312" width="9" style="8"/>
    <col min="13313" max="13313" width="6.5" style="8" customWidth="1"/>
    <col min="13314" max="13314" width="23.625" style="8" customWidth="1"/>
    <col min="13315" max="13316" width="7.125" style="8" customWidth="1"/>
    <col min="13317" max="13317" width="13" style="8" customWidth="1"/>
    <col min="13318" max="13318" width="6.625" style="8" customWidth="1"/>
    <col min="13319" max="13319" width="26.75" style="8" customWidth="1"/>
    <col min="13320" max="13568" width="9" style="8"/>
    <col min="13569" max="13569" width="6.5" style="8" customWidth="1"/>
    <col min="13570" max="13570" width="23.625" style="8" customWidth="1"/>
    <col min="13571" max="13572" width="7.125" style="8" customWidth="1"/>
    <col min="13573" max="13573" width="13" style="8" customWidth="1"/>
    <col min="13574" max="13574" width="6.625" style="8" customWidth="1"/>
    <col min="13575" max="13575" width="26.75" style="8" customWidth="1"/>
    <col min="13576" max="13824" width="9" style="8"/>
    <col min="13825" max="13825" width="6.5" style="8" customWidth="1"/>
    <col min="13826" max="13826" width="23.625" style="8" customWidth="1"/>
    <col min="13827" max="13828" width="7.125" style="8" customWidth="1"/>
    <col min="13829" max="13829" width="13" style="8" customWidth="1"/>
    <col min="13830" max="13830" width="6.625" style="8" customWidth="1"/>
    <col min="13831" max="13831" width="26.75" style="8" customWidth="1"/>
    <col min="13832" max="14080" width="9" style="8"/>
    <col min="14081" max="14081" width="6.5" style="8" customWidth="1"/>
    <col min="14082" max="14082" width="23.625" style="8" customWidth="1"/>
    <col min="14083" max="14084" width="7.125" style="8" customWidth="1"/>
    <col min="14085" max="14085" width="13" style="8" customWidth="1"/>
    <col min="14086" max="14086" width="6.625" style="8" customWidth="1"/>
    <col min="14087" max="14087" width="26.75" style="8" customWidth="1"/>
    <col min="14088" max="14336" width="9" style="8"/>
    <col min="14337" max="14337" width="6.5" style="8" customWidth="1"/>
    <col min="14338" max="14338" width="23.625" style="8" customWidth="1"/>
    <col min="14339" max="14340" width="7.125" style="8" customWidth="1"/>
    <col min="14341" max="14341" width="13" style="8" customWidth="1"/>
    <col min="14342" max="14342" width="6.625" style="8" customWidth="1"/>
    <col min="14343" max="14343" width="26.75" style="8" customWidth="1"/>
    <col min="14344" max="14592" width="9" style="8"/>
    <col min="14593" max="14593" width="6.5" style="8" customWidth="1"/>
    <col min="14594" max="14594" width="23.625" style="8" customWidth="1"/>
    <col min="14595" max="14596" width="7.125" style="8" customWidth="1"/>
    <col min="14597" max="14597" width="13" style="8" customWidth="1"/>
    <col min="14598" max="14598" width="6.625" style="8" customWidth="1"/>
    <col min="14599" max="14599" width="26.75" style="8" customWidth="1"/>
    <col min="14600" max="14848" width="9" style="8"/>
    <col min="14849" max="14849" width="6.5" style="8" customWidth="1"/>
    <col min="14850" max="14850" width="23.625" style="8" customWidth="1"/>
    <col min="14851" max="14852" width="7.125" style="8" customWidth="1"/>
    <col min="14853" max="14853" width="13" style="8" customWidth="1"/>
    <col min="14854" max="14854" width="6.625" style="8" customWidth="1"/>
    <col min="14855" max="14855" width="26.75" style="8" customWidth="1"/>
    <col min="14856" max="15104" width="9" style="8"/>
    <col min="15105" max="15105" width="6.5" style="8" customWidth="1"/>
    <col min="15106" max="15106" width="23.625" style="8" customWidth="1"/>
    <col min="15107" max="15108" width="7.125" style="8" customWidth="1"/>
    <col min="15109" max="15109" width="13" style="8" customWidth="1"/>
    <col min="15110" max="15110" width="6.625" style="8" customWidth="1"/>
    <col min="15111" max="15111" width="26.75" style="8" customWidth="1"/>
    <col min="15112" max="15360" width="9" style="8"/>
    <col min="15361" max="15361" width="6.5" style="8" customWidth="1"/>
    <col min="15362" max="15362" width="23.625" style="8" customWidth="1"/>
    <col min="15363" max="15364" width="7.125" style="8" customWidth="1"/>
    <col min="15365" max="15365" width="13" style="8" customWidth="1"/>
    <col min="15366" max="15366" width="6.625" style="8" customWidth="1"/>
    <col min="15367" max="15367" width="26.75" style="8" customWidth="1"/>
    <col min="15368" max="15616" width="9" style="8"/>
    <col min="15617" max="15617" width="6.5" style="8" customWidth="1"/>
    <col min="15618" max="15618" width="23.625" style="8" customWidth="1"/>
    <col min="15619" max="15620" width="7.125" style="8" customWidth="1"/>
    <col min="15621" max="15621" width="13" style="8" customWidth="1"/>
    <col min="15622" max="15622" width="6.625" style="8" customWidth="1"/>
    <col min="15623" max="15623" width="26.75" style="8" customWidth="1"/>
    <col min="15624" max="15872" width="9" style="8"/>
    <col min="15873" max="15873" width="6.5" style="8" customWidth="1"/>
    <col min="15874" max="15874" width="23.625" style="8" customWidth="1"/>
    <col min="15875" max="15876" width="7.125" style="8" customWidth="1"/>
    <col min="15877" max="15877" width="13" style="8" customWidth="1"/>
    <col min="15878" max="15878" width="6.625" style="8" customWidth="1"/>
    <col min="15879" max="15879" width="26.75" style="8" customWidth="1"/>
    <col min="15880" max="16128" width="9" style="8"/>
    <col min="16129" max="16129" width="6.5" style="8" customWidth="1"/>
    <col min="16130" max="16130" width="23.625" style="8" customWidth="1"/>
    <col min="16131" max="16132" width="7.125" style="8" customWidth="1"/>
    <col min="16133" max="16133" width="13" style="8" customWidth="1"/>
    <col min="16134" max="16134" width="6.625" style="8" customWidth="1"/>
    <col min="16135" max="16135" width="26.75" style="8" customWidth="1"/>
    <col min="16136" max="16384" width="9" style="8"/>
  </cols>
  <sheetData>
    <row r="1" spans="1:7" ht="14.25" x14ac:dyDescent="0.15">
      <c r="A1" s="44" t="s">
        <v>46</v>
      </c>
      <c r="B1" s="1"/>
      <c r="C1" s="1"/>
      <c r="D1" s="1"/>
      <c r="E1" s="1"/>
      <c r="F1" s="1"/>
      <c r="G1" s="1"/>
    </row>
    <row r="2" spans="1:7" ht="9" customHeight="1" x14ac:dyDescent="0.15">
      <c r="A2" s="1"/>
      <c r="B2" s="1"/>
      <c r="C2" s="1"/>
      <c r="D2" s="1"/>
      <c r="E2" s="1"/>
      <c r="F2" s="1"/>
      <c r="G2" s="1"/>
    </row>
    <row r="3" spans="1:7" s="18" customFormat="1" ht="12.75" customHeight="1" x14ac:dyDescent="0.15">
      <c r="A3" s="19"/>
      <c r="B3" s="120" t="s">
        <v>41</v>
      </c>
      <c r="C3" s="120"/>
      <c r="D3" s="19"/>
      <c r="E3" s="19"/>
      <c r="F3" s="19"/>
      <c r="G3" s="19"/>
    </row>
    <row r="4" spans="1:7" ht="16.5" customHeight="1" x14ac:dyDescent="0.15">
      <c r="A4" s="9"/>
      <c r="B4" s="120"/>
      <c r="C4" s="120"/>
      <c r="D4" s="20" t="s">
        <v>23</v>
      </c>
      <c r="E4" s="9"/>
      <c r="F4" s="9"/>
      <c r="G4" s="50" t="s">
        <v>156</v>
      </c>
    </row>
    <row r="5" spans="1:7" ht="16.5" customHeight="1" x14ac:dyDescent="0.15">
      <c r="A5" s="9"/>
      <c r="B5" s="9"/>
      <c r="C5" s="9"/>
      <c r="D5" s="9"/>
      <c r="E5" s="11" t="s">
        <v>4</v>
      </c>
      <c r="F5" s="121" t="s">
        <v>13</v>
      </c>
      <c r="G5" s="122"/>
    </row>
    <row r="6" spans="1:7" ht="16.5" customHeight="1" x14ac:dyDescent="0.15">
      <c r="A6" s="9"/>
      <c r="B6" s="9"/>
      <c r="C6" s="9"/>
      <c r="D6" s="9"/>
      <c r="E6" s="11" t="s">
        <v>5</v>
      </c>
      <c r="F6" s="121" t="s">
        <v>14</v>
      </c>
      <c r="G6" s="122"/>
    </row>
    <row r="7" spans="1:7" ht="17.25" customHeight="1" x14ac:dyDescent="0.15">
      <c r="A7" s="1" t="s">
        <v>3</v>
      </c>
      <c r="B7" s="1"/>
      <c r="C7" s="1"/>
      <c r="D7" s="1"/>
      <c r="E7" s="12" t="s">
        <v>44</v>
      </c>
      <c r="F7" s="123" t="s">
        <v>17</v>
      </c>
      <c r="G7" s="124"/>
    </row>
    <row r="8" spans="1:7" ht="18" customHeight="1" x14ac:dyDescent="0.15">
      <c r="A8" s="1"/>
      <c r="B8" s="1"/>
      <c r="C8" s="1"/>
      <c r="D8" s="1"/>
      <c r="E8" s="1"/>
      <c r="F8" s="91"/>
      <c r="G8" s="91"/>
    </row>
    <row r="9" spans="1:7" ht="21" customHeight="1" x14ac:dyDescent="0.15">
      <c r="A9" s="92" t="s">
        <v>0</v>
      </c>
      <c r="B9" s="93"/>
      <c r="C9" s="93"/>
      <c r="D9" s="93"/>
      <c r="E9" s="93"/>
      <c r="F9" s="93"/>
      <c r="G9" s="94"/>
    </row>
    <row r="10" spans="1:7" s="13" customFormat="1" ht="18" customHeight="1" x14ac:dyDescent="0.15">
      <c r="A10" s="15" t="s">
        <v>15</v>
      </c>
      <c r="B10" s="16"/>
      <c r="C10" s="16"/>
      <c r="D10" s="16"/>
      <c r="E10" s="45"/>
      <c r="F10" s="45"/>
      <c r="G10" s="21"/>
    </row>
    <row r="11" spans="1:7" s="13" customFormat="1" ht="18" customHeight="1" x14ac:dyDescent="0.15">
      <c r="A11" s="15" t="s">
        <v>16</v>
      </c>
      <c r="B11" s="17"/>
      <c r="C11" s="17"/>
      <c r="D11" s="17"/>
      <c r="E11" s="45"/>
      <c r="F11" s="45"/>
      <c r="G11" s="21"/>
    </row>
    <row r="12" spans="1:7" s="13" customFormat="1" ht="17.100000000000001" customHeight="1" thickBot="1" x14ac:dyDescent="0.2">
      <c r="A12" s="14"/>
      <c r="B12" s="14"/>
      <c r="C12" s="14"/>
      <c r="D12" s="14"/>
      <c r="E12" s="14"/>
      <c r="F12" s="14"/>
      <c r="G12" s="14"/>
    </row>
    <row r="13" spans="1:7" ht="19.5" customHeight="1" thickBot="1" x14ac:dyDescent="0.2">
      <c r="A13" s="1"/>
      <c r="B13" s="23" t="s">
        <v>9</v>
      </c>
      <c r="C13" s="7" t="s">
        <v>6</v>
      </c>
      <c r="D13" s="7" t="s">
        <v>7</v>
      </c>
      <c r="E13" s="95" t="s">
        <v>8</v>
      </c>
      <c r="F13" s="95"/>
      <c r="G13" s="2" t="s">
        <v>10</v>
      </c>
    </row>
    <row r="14" spans="1:7" ht="19.5" customHeight="1" thickTop="1" x14ac:dyDescent="0.15">
      <c r="A14" s="1"/>
      <c r="B14" s="24" t="s">
        <v>132</v>
      </c>
      <c r="C14" s="28"/>
      <c r="D14" s="28"/>
      <c r="E14" s="96"/>
      <c r="F14" s="96"/>
      <c r="G14" s="3"/>
    </row>
    <row r="15" spans="1:7" ht="19.5" customHeight="1" x14ac:dyDescent="0.15">
      <c r="A15" s="1"/>
      <c r="B15" s="58" t="s">
        <v>133</v>
      </c>
      <c r="C15" s="29"/>
      <c r="D15" s="29"/>
      <c r="E15" s="97"/>
      <c r="F15" s="97"/>
      <c r="G15" s="3"/>
    </row>
    <row r="16" spans="1:7" ht="19.5" customHeight="1" x14ac:dyDescent="0.15">
      <c r="A16" s="1"/>
      <c r="B16" s="58" t="s">
        <v>53</v>
      </c>
      <c r="C16" s="29">
        <v>1</v>
      </c>
      <c r="D16" s="29" t="s">
        <v>12</v>
      </c>
      <c r="E16" s="115">
        <v>650000</v>
      </c>
      <c r="F16" s="116"/>
      <c r="G16" s="3"/>
    </row>
    <row r="17" spans="1:7" ht="19.5" customHeight="1" x14ac:dyDescent="0.15">
      <c r="A17" s="10"/>
      <c r="B17" s="58" t="s">
        <v>54</v>
      </c>
      <c r="C17" s="29">
        <v>1</v>
      </c>
      <c r="D17" s="29" t="s">
        <v>12</v>
      </c>
      <c r="E17" s="115">
        <v>300000</v>
      </c>
      <c r="F17" s="116"/>
      <c r="G17" s="3"/>
    </row>
    <row r="18" spans="1:7" ht="19.5" customHeight="1" x14ac:dyDescent="0.15">
      <c r="A18" s="10"/>
      <c r="B18" s="58" t="s">
        <v>134</v>
      </c>
      <c r="C18" s="29"/>
      <c r="D18" s="29"/>
      <c r="E18" s="84"/>
      <c r="F18" s="85"/>
      <c r="G18" s="3"/>
    </row>
    <row r="19" spans="1:7" ht="19.5" customHeight="1" x14ac:dyDescent="0.15">
      <c r="A19" s="10"/>
      <c r="B19" s="58" t="s">
        <v>55</v>
      </c>
      <c r="C19" s="29">
        <v>1</v>
      </c>
      <c r="D19" s="29" t="s">
        <v>12</v>
      </c>
      <c r="E19" s="115">
        <v>100000</v>
      </c>
      <c r="F19" s="116"/>
      <c r="G19" s="3"/>
    </row>
    <row r="20" spans="1:7" ht="19.5" customHeight="1" x14ac:dyDescent="0.15">
      <c r="A20" s="10"/>
      <c r="B20" s="58" t="s">
        <v>135</v>
      </c>
      <c r="C20" s="29"/>
      <c r="D20" s="29"/>
      <c r="E20" s="97"/>
      <c r="F20" s="97"/>
      <c r="G20" s="3"/>
    </row>
    <row r="21" spans="1:7" ht="19.5" customHeight="1" x14ac:dyDescent="0.15">
      <c r="A21" s="10"/>
      <c r="B21" s="59" t="s">
        <v>64</v>
      </c>
      <c r="C21" s="29">
        <v>1</v>
      </c>
      <c r="D21" s="29" t="s">
        <v>12</v>
      </c>
      <c r="E21" s="112">
        <v>4750000</v>
      </c>
      <c r="F21" s="112"/>
      <c r="G21" s="3"/>
    </row>
    <row r="22" spans="1:7" ht="19.5" customHeight="1" x14ac:dyDescent="0.15">
      <c r="A22" s="10"/>
      <c r="B22" s="59" t="s">
        <v>136</v>
      </c>
      <c r="C22" s="29"/>
      <c r="D22" s="29"/>
      <c r="E22" s="97"/>
      <c r="F22" s="97"/>
      <c r="G22" s="3"/>
    </row>
    <row r="23" spans="1:7" ht="19.5" customHeight="1" x14ac:dyDescent="0.15">
      <c r="A23" s="10"/>
      <c r="B23" s="60" t="s">
        <v>58</v>
      </c>
      <c r="C23" s="29">
        <v>1</v>
      </c>
      <c r="D23" s="29" t="s">
        <v>12</v>
      </c>
      <c r="E23" s="115">
        <v>335000</v>
      </c>
      <c r="F23" s="116"/>
      <c r="G23" s="3"/>
    </row>
    <row r="24" spans="1:7" ht="19.5" customHeight="1" x14ac:dyDescent="0.15">
      <c r="A24" s="10"/>
      <c r="B24" s="60" t="s">
        <v>59</v>
      </c>
      <c r="C24" s="29">
        <v>1</v>
      </c>
      <c r="D24" s="29" t="s">
        <v>12</v>
      </c>
      <c r="E24" s="112">
        <v>4750000</v>
      </c>
      <c r="F24" s="112"/>
      <c r="G24" s="4"/>
    </row>
    <row r="25" spans="1:7" ht="19.5" customHeight="1" x14ac:dyDescent="0.15">
      <c r="A25" s="10"/>
      <c r="B25" s="60" t="s">
        <v>60</v>
      </c>
      <c r="C25" s="29">
        <v>1</v>
      </c>
      <c r="D25" s="29" t="s">
        <v>12</v>
      </c>
      <c r="E25" s="115">
        <v>1380000</v>
      </c>
      <c r="F25" s="116"/>
      <c r="G25" s="3"/>
    </row>
    <row r="26" spans="1:7" ht="19.5" customHeight="1" x14ac:dyDescent="0.15">
      <c r="A26" s="10"/>
      <c r="B26" s="25" t="s">
        <v>137</v>
      </c>
      <c r="C26" s="29"/>
      <c r="D26" s="29"/>
      <c r="E26" s="115">
        <f>SUM(E16:F25)</f>
        <v>12265000</v>
      </c>
      <c r="F26" s="116"/>
      <c r="G26" s="3"/>
    </row>
    <row r="27" spans="1:7" ht="19.5" customHeight="1" x14ac:dyDescent="0.15">
      <c r="A27" s="10"/>
      <c r="B27" s="71"/>
      <c r="C27" s="72"/>
      <c r="D27" s="72"/>
      <c r="E27" s="132"/>
      <c r="F27" s="133"/>
      <c r="G27" s="3"/>
    </row>
    <row r="28" spans="1:7" ht="19.5" customHeight="1" x14ac:dyDescent="0.15">
      <c r="A28" s="10"/>
      <c r="B28" s="73" t="s">
        <v>138</v>
      </c>
      <c r="C28" s="72"/>
      <c r="D28" s="72"/>
      <c r="E28" s="132"/>
      <c r="F28" s="133"/>
      <c r="G28" s="4"/>
    </row>
    <row r="29" spans="1:7" ht="19.5" customHeight="1" x14ac:dyDescent="0.15">
      <c r="A29" s="10"/>
      <c r="B29" s="74" t="s">
        <v>139</v>
      </c>
      <c r="C29" s="29"/>
      <c r="D29" s="29"/>
      <c r="E29" s="136"/>
      <c r="F29" s="137"/>
      <c r="G29" s="3"/>
    </row>
    <row r="30" spans="1:7" ht="19.5" customHeight="1" x14ac:dyDescent="0.15">
      <c r="A30" s="10"/>
      <c r="B30" s="60" t="s">
        <v>18</v>
      </c>
      <c r="C30" s="29">
        <v>1</v>
      </c>
      <c r="D30" s="29" t="s">
        <v>12</v>
      </c>
      <c r="E30" s="112">
        <v>455000</v>
      </c>
      <c r="F30" s="112"/>
      <c r="G30" s="3"/>
    </row>
    <row r="31" spans="1:7" ht="19.5" customHeight="1" x14ac:dyDescent="0.15">
      <c r="A31" s="10"/>
      <c r="B31" s="62" t="s">
        <v>140</v>
      </c>
      <c r="C31" s="29"/>
      <c r="D31" s="29"/>
      <c r="E31" s="97"/>
      <c r="F31" s="97"/>
      <c r="G31" s="3"/>
    </row>
    <row r="32" spans="1:7" ht="19.5" customHeight="1" x14ac:dyDescent="0.15">
      <c r="A32" s="10"/>
      <c r="B32" s="60" t="s">
        <v>45</v>
      </c>
      <c r="C32" s="29">
        <v>1</v>
      </c>
      <c r="D32" s="29" t="s">
        <v>12</v>
      </c>
      <c r="E32" s="112">
        <v>105000</v>
      </c>
      <c r="F32" s="112"/>
      <c r="G32" s="3"/>
    </row>
    <row r="33" spans="1:7" ht="19.5" customHeight="1" x14ac:dyDescent="0.15">
      <c r="A33" s="10"/>
      <c r="B33" s="46" t="s">
        <v>67</v>
      </c>
      <c r="C33" s="32"/>
      <c r="D33" s="32"/>
      <c r="E33" s="101"/>
      <c r="F33" s="101"/>
      <c r="G33" s="3"/>
    </row>
    <row r="34" spans="1:7" ht="19.5" customHeight="1" x14ac:dyDescent="0.15">
      <c r="A34" s="10"/>
      <c r="B34" s="60" t="s">
        <v>79</v>
      </c>
      <c r="C34" s="29">
        <v>1</v>
      </c>
      <c r="D34" s="29" t="s">
        <v>12</v>
      </c>
      <c r="E34" s="115">
        <v>500000</v>
      </c>
      <c r="F34" s="116"/>
      <c r="G34" s="4"/>
    </row>
    <row r="35" spans="1:7" ht="19.5" customHeight="1" x14ac:dyDescent="0.15">
      <c r="A35" s="10"/>
      <c r="B35" s="25" t="s">
        <v>141</v>
      </c>
      <c r="C35" s="29"/>
      <c r="D35" s="29"/>
      <c r="E35" s="115">
        <f>SUM(E30:F34)</f>
        <v>1060000</v>
      </c>
      <c r="F35" s="116"/>
      <c r="G35" s="4"/>
    </row>
    <row r="36" spans="1:7" ht="19.5" customHeight="1" x14ac:dyDescent="0.15">
      <c r="A36" s="10"/>
      <c r="B36" s="75"/>
      <c r="C36" s="29"/>
      <c r="D36" s="29"/>
      <c r="E36" s="134"/>
      <c r="F36" s="135"/>
      <c r="G36" s="5"/>
    </row>
    <row r="37" spans="1:7" ht="19.5" customHeight="1" x14ac:dyDescent="0.15">
      <c r="A37" s="10"/>
      <c r="B37" s="75" t="s">
        <v>142</v>
      </c>
      <c r="C37" s="29"/>
      <c r="D37" s="29"/>
      <c r="E37" s="129">
        <f>E26+E35</f>
        <v>13325000</v>
      </c>
      <c r="F37" s="130"/>
      <c r="G37" s="5"/>
    </row>
    <row r="38" spans="1:7" ht="19.5" customHeight="1" x14ac:dyDescent="0.15">
      <c r="A38" s="10"/>
      <c r="B38" s="75"/>
      <c r="C38" s="29"/>
      <c r="D38" s="29"/>
      <c r="E38" s="134"/>
      <c r="F38" s="135"/>
      <c r="G38" s="5"/>
    </row>
    <row r="39" spans="1:7" ht="19.5" customHeight="1" x14ac:dyDescent="0.15">
      <c r="A39" s="10"/>
      <c r="B39" s="22" t="s">
        <v>2</v>
      </c>
      <c r="C39" s="33"/>
      <c r="D39" s="33"/>
      <c r="E39" s="98"/>
      <c r="F39" s="102"/>
      <c r="G39" s="5"/>
    </row>
    <row r="40" spans="1:7" ht="19.5" customHeight="1" x14ac:dyDescent="0.15">
      <c r="A40" s="10"/>
      <c r="B40" s="43" t="s">
        <v>19</v>
      </c>
      <c r="C40" s="32" t="s">
        <v>11</v>
      </c>
      <c r="D40" s="32" t="s">
        <v>12</v>
      </c>
      <c r="E40" s="113">
        <v>2650000</v>
      </c>
      <c r="F40" s="114"/>
      <c r="G40" s="5"/>
    </row>
    <row r="41" spans="1:7" ht="19.5" customHeight="1" x14ac:dyDescent="0.15">
      <c r="A41" s="10"/>
      <c r="B41" s="43" t="s">
        <v>20</v>
      </c>
      <c r="C41" s="32" t="s">
        <v>11</v>
      </c>
      <c r="D41" s="32" t="s">
        <v>12</v>
      </c>
      <c r="E41" s="113">
        <v>3700000</v>
      </c>
      <c r="F41" s="114"/>
      <c r="G41" s="5"/>
    </row>
    <row r="42" spans="1:7" ht="19.5" customHeight="1" x14ac:dyDescent="0.15">
      <c r="A42" s="10"/>
      <c r="B42" s="43" t="s">
        <v>65</v>
      </c>
      <c r="C42" s="32" t="s">
        <v>11</v>
      </c>
      <c r="D42" s="32" t="s">
        <v>12</v>
      </c>
      <c r="E42" s="113">
        <v>1425000</v>
      </c>
      <c r="F42" s="114"/>
      <c r="G42" s="5"/>
    </row>
    <row r="43" spans="1:7" ht="19.5" customHeight="1" x14ac:dyDescent="0.15">
      <c r="A43" s="10"/>
      <c r="B43" s="76" t="s">
        <v>143</v>
      </c>
      <c r="C43" s="32"/>
      <c r="D43" s="32"/>
      <c r="E43" s="118">
        <f>E40+E41+E42</f>
        <v>7775000</v>
      </c>
      <c r="F43" s="119"/>
      <c r="G43" s="5"/>
    </row>
    <row r="44" spans="1:7" ht="19.5" customHeight="1" x14ac:dyDescent="0.15">
      <c r="A44" s="10"/>
      <c r="B44" s="34"/>
      <c r="C44" s="35"/>
      <c r="D44" s="41"/>
      <c r="E44" s="98"/>
      <c r="F44" s="99"/>
      <c r="G44" s="36"/>
    </row>
    <row r="45" spans="1:7" ht="19.5" customHeight="1" thickBot="1" x14ac:dyDescent="0.2">
      <c r="A45" s="1"/>
      <c r="B45" s="47" t="s">
        <v>22</v>
      </c>
      <c r="C45" s="48"/>
      <c r="D45" s="48"/>
      <c r="E45" s="117">
        <f>E37+E43</f>
        <v>21100000</v>
      </c>
      <c r="F45" s="117"/>
      <c r="G45" s="49"/>
    </row>
    <row r="46" spans="1:7" ht="15.75" customHeight="1" x14ac:dyDescent="0.15">
      <c r="A46" s="42"/>
      <c r="B46" s="106"/>
      <c r="C46" s="106"/>
      <c r="D46" s="106"/>
      <c r="E46" s="106"/>
      <c r="F46" s="106"/>
      <c r="G46" s="106"/>
    </row>
    <row r="47" spans="1:7" x14ac:dyDescent="0.15">
      <c r="A47" s="6"/>
      <c r="B47" s="107"/>
      <c r="C47" s="107"/>
      <c r="D47" s="107"/>
      <c r="E47" s="107"/>
      <c r="F47" s="107"/>
      <c r="G47" s="107"/>
    </row>
  </sheetData>
  <mergeCells count="41">
    <mergeCell ref="E18:F18"/>
    <mergeCell ref="B3:C4"/>
    <mergeCell ref="F5:G5"/>
    <mergeCell ref="F6:G6"/>
    <mergeCell ref="F7:G7"/>
    <mergeCell ref="F8:G8"/>
    <mergeCell ref="A9:G9"/>
    <mergeCell ref="E13:F13"/>
    <mergeCell ref="E14:F14"/>
    <mergeCell ref="E15:F15"/>
    <mergeCell ref="E16:F16"/>
    <mergeCell ref="E17:F17"/>
    <mergeCell ref="E30:F30"/>
    <mergeCell ref="E19:F19"/>
    <mergeCell ref="E20:F20"/>
    <mergeCell ref="E21:F21"/>
    <mergeCell ref="E22:F22"/>
    <mergeCell ref="E23:F23"/>
    <mergeCell ref="E24:F24"/>
    <mergeCell ref="E25:F25"/>
    <mergeCell ref="E26:F26"/>
    <mergeCell ref="E27:F27"/>
    <mergeCell ref="E28:F28"/>
    <mergeCell ref="E29:F29"/>
    <mergeCell ref="E42:F42"/>
    <mergeCell ref="E31:F31"/>
    <mergeCell ref="E32:F32"/>
    <mergeCell ref="E33:F33"/>
    <mergeCell ref="E34:F34"/>
    <mergeCell ref="E35:F35"/>
    <mergeCell ref="E36:F36"/>
    <mergeCell ref="E37:F37"/>
    <mergeCell ref="E38:F38"/>
    <mergeCell ref="E39:F39"/>
    <mergeCell ref="E40:F40"/>
    <mergeCell ref="E41:F41"/>
    <mergeCell ref="E43:F43"/>
    <mergeCell ref="E44:F44"/>
    <mergeCell ref="E45:F45"/>
    <mergeCell ref="B46:G46"/>
    <mergeCell ref="B47:G47"/>
  </mergeCells>
  <phoneticPr fontId="4"/>
  <pageMargins left="0.62992125984251968" right="0.51181102362204722" top="0.6692913385826772" bottom="0.2" header="0.51181102362204722" footer="0.16"/>
  <pageSetup paperSize="9" scale="9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8E0B9-A748-47BB-92E3-539AA11BA4D3}">
  <dimension ref="A1:G47"/>
  <sheetViews>
    <sheetView view="pageBreakPreview" zoomScaleNormal="100" zoomScaleSheetLayoutView="100" workbookViewId="0"/>
  </sheetViews>
  <sheetFormatPr defaultRowHeight="13.5" x14ac:dyDescent="0.15"/>
  <cols>
    <col min="1" max="1" width="6.5" style="8" customWidth="1"/>
    <col min="2" max="2" width="23.625" style="8" customWidth="1"/>
    <col min="3" max="4" width="7.125" style="8" customWidth="1"/>
    <col min="5" max="5" width="13" style="8" customWidth="1"/>
    <col min="6" max="6" width="6.625" style="8" customWidth="1"/>
    <col min="7" max="7" width="26.75" style="8" customWidth="1"/>
    <col min="8" max="256" width="9" style="8"/>
    <col min="257" max="257" width="6.5" style="8" customWidth="1"/>
    <col min="258" max="258" width="23.625" style="8" customWidth="1"/>
    <col min="259" max="260" width="7.125" style="8" customWidth="1"/>
    <col min="261" max="261" width="13" style="8" customWidth="1"/>
    <col min="262" max="262" width="6.625" style="8" customWidth="1"/>
    <col min="263" max="263" width="26.75" style="8" customWidth="1"/>
    <col min="264" max="512" width="9" style="8"/>
    <col min="513" max="513" width="6.5" style="8" customWidth="1"/>
    <col min="514" max="514" width="23.625" style="8" customWidth="1"/>
    <col min="515" max="516" width="7.125" style="8" customWidth="1"/>
    <col min="517" max="517" width="13" style="8" customWidth="1"/>
    <col min="518" max="518" width="6.625" style="8" customWidth="1"/>
    <col min="519" max="519" width="26.75" style="8" customWidth="1"/>
    <col min="520" max="768" width="9" style="8"/>
    <col min="769" max="769" width="6.5" style="8" customWidth="1"/>
    <col min="770" max="770" width="23.625" style="8" customWidth="1"/>
    <col min="771" max="772" width="7.125" style="8" customWidth="1"/>
    <col min="773" max="773" width="13" style="8" customWidth="1"/>
    <col min="774" max="774" width="6.625" style="8" customWidth="1"/>
    <col min="775" max="775" width="26.75" style="8" customWidth="1"/>
    <col min="776" max="1024" width="9" style="8"/>
    <col min="1025" max="1025" width="6.5" style="8" customWidth="1"/>
    <col min="1026" max="1026" width="23.625" style="8" customWidth="1"/>
    <col min="1027" max="1028" width="7.125" style="8" customWidth="1"/>
    <col min="1029" max="1029" width="13" style="8" customWidth="1"/>
    <col min="1030" max="1030" width="6.625" style="8" customWidth="1"/>
    <col min="1031" max="1031" width="26.75" style="8" customWidth="1"/>
    <col min="1032" max="1280" width="9" style="8"/>
    <col min="1281" max="1281" width="6.5" style="8" customWidth="1"/>
    <col min="1282" max="1282" width="23.625" style="8" customWidth="1"/>
    <col min="1283" max="1284" width="7.125" style="8" customWidth="1"/>
    <col min="1285" max="1285" width="13" style="8" customWidth="1"/>
    <col min="1286" max="1286" width="6.625" style="8" customWidth="1"/>
    <col min="1287" max="1287" width="26.75" style="8" customWidth="1"/>
    <col min="1288" max="1536" width="9" style="8"/>
    <col min="1537" max="1537" width="6.5" style="8" customWidth="1"/>
    <col min="1538" max="1538" width="23.625" style="8" customWidth="1"/>
    <col min="1539" max="1540" width="7.125" style="8" customWidth="1"/>
    <col min="1541" max="1541" width="13" style="8" customWidth="1"/>
    <col min="1542" max="1542" width="6.625" style="8" customWidth="1"/>
    <col min="1543" max="1543" width="26.75" style="8" customWidth="1"/>
    <col min="1544" max="1792" width="9" style="8"/>
    <col min="1793" max="1793" width="6.5" style="8" customWidth="1"/>
    <col min="1794" max="1794" width="23.625" style="8" customWidth="1"/>
    <col min="1795" max="1796" width="7.125" style="8" customWidth="1"/>
    <col min="1797" max="1797" width="13" style="8" customWidth="1"/>
    <col min="1798" max="1798" width="6.625" style="8" customWidth="1"/>
    <col min="1799" max="1799" width="26.75" style="8" customWidth="1"/>
    <col min="1800" max="2048" width="9" style="8"/>
    <col min="2049" max="2049" width="6.5" style="8" customWidth="1"/>
    <col min="2050" max="2050" width="23.625" style="8" customWidth="1"/>
    <col min="2051" max="2052" width="7.125" style="8" customWidth="1"/>
    <col min="2053" max="2053" width="13" style="8" customWidth="1"/>
    <col min="2054" max="2054" width="6.625" style="8" customWidth="1"/>
    <col min="2055" max="2055" width="26.75" style="8" customWidth="1"/>
    <col min="2056" max="2304" width="9" style="8"/>
    <col min="2305" max="2305" width="6.5" style="8" customWidth="1"/>
    <col min="2306" max="2306" width="23.625" style="8" customWidth="1"/>
    <col min="2307" max="2308" width="7.125" style="8" customWidth="1"/>
    <col min="2309" max="2309" width="13" style="8" customWidth="1"/>
    <col min="2310" max="2310" width="6.625" style="8" customWidth="1"/>
    <col min="2311" max="2311" width="26.75" style="8" customWidth="1"/>
    <col min="2312" max="2560" width="9" style="8"/>
    <col min="2561" max="2561" width="6.5" style="8" customWidth="1"/>
    <col min="2562" max="2562" width="23.625" style="8" customWidth="1"/>
    <col min="2563" max="2564" width="7.125" style="8" customWidth="1"/>
    <col min="2565" max="2565" width="13" style="8" customWidth="1"/>
    <col min="2566" max="2566" width="6.625" style="8" customWidth="1"/>
    <col min="2567" max="2567" width="26.75" style="8" customWidth="1"/>
    <col min="2568" max="2816" width="9" style="8"/>
    <col min="2817" max="2817" width="6.5" style="8" customWidth="1"/>
    <col min="2818" max="2818" width="23.625" style="8" customWidth="1"/>
    <col min="2819" max="2820" width="7.125" style="8" customWidth="1"/>
    <col min="2821" max="2821" width="13" style="8" customWidth="1"/>
    <col min="2822" max="2822" width="6.625" style="8" customWidth="1"/>
    <col min="2823" max="2823" width="26.75" style="8" customWidth="1"/>
    <col min="2824" max="3072" width="9" style="8"/>
    <col min="3073" max="3073" width="6.5" style="8" customWidth="1"/>
    <col min="3074" max="3074" width="23.625" style="8" customWidth="1"/>
    <col min="3075" max="3076" width="7.125" style="8" customWidth="1"/>
    <col min="3077" max="3077" width="13" style="8" customWidth="1"/>
    <col min="3078" max="3078" width="6.625" style="8" customWidth="1"/>
    <col min="3079" max="3079" width="26.75" style="8" customWidth="1"/>
    <col min="3080" max="3328" width="9" style="8"/>
    <col min="3329" max="3329" width="6.5" style="8" customWidth="1"/>
    <col min="3330" max="3330" width="23.625" style="8" customWidth="1"/>
    <col min="3331" max="3332" width="7.125" style="8" customWidth="1"/>
    <col min="3333" max="3333" width="13" style="8" customWidth="1"/>
    <col min="3334" max="3334" width="6.625" style="8" customWidth="1"/>
    <col min="3335" max="3335" width="26.75" style="8" customWidth="1"/>
    <col min="3336" max="3584" width="9" style="8"/>
    <col min="3585" max="3585" width="6.5" style="8" customWidth="1"/>
    <col min="3586" max="3586" width="23.625" style="8" customWidth="1"/>
    <col min="3587" max="3588" width="7.125" style="8" customWidth="1"/>
    <col min="3589" max="3589" width="13" style="8" customWidth="1"/>
    <col min="3590" max="3590" width="6.625" style="8" customWidth="1"/>
    <col min="3591" max="3591" width="26.75" style="8" customWidth="1"/>
    <col min="3592" max="3840" width="9" style="8"/>
    <col min="3841" max="3841" width="6.5" style="8" customWidth="1"/>
    <col min="3842" max="3842" width="23.625" style="8" customWidth="1"/>
    <col min="3843" max="3844" width="7.125" style="8" customWidth="1"/>
    <col min="3845" max="3845" width="13" style="8" customWidth="1"/>
    <col min="3846" max="3846" width="6.625" style="8" customWidth="1"/>
    <col min="3847" max="3847" width="26.75" style="8" customWidth="1"/>
    <col min="3848" max="4096" width="9" style="8"/>
    <col min="4097" max="4097" width="6.5" style="8" customWidth="1"/>
    <col min="4098" max="4098" width="23.625" style="8" customWidth="1"/>
    <col min="4099" max="4100" width="7.125" style="8" customWidth="1"/>
    <col min="4101" max="4101" width="13" style="8" customWidth="1"/>
    <col min="4102" max="4102" width="6.625" style="8" customWidth="1"/>
    <col min="4103" max="4103" width="26.75" style="8" customWidth="1"/>
    <col min="4104" max="4352" width="9" style="8"/>
    <col min="4353" max="4353" width="6.5" style="8" customWidth="1"/>
    <col min="4354" max="4354" width="23.625" style="8" customWidth="1"/>
    <col min="4355" max="4356" width="7.125" style="8" customWidth="1"/>
    <col min="4357" max="4357" width="13" style="8" customWidth="1"/>
    <col min="4358" max="4358" width="6.625" style="8" customWidth="1"/>
    <col min="4359" max="4359" width="26.75" style="8" customWidth="1"/>
    <col min="4360" max="4608" width="9" style="8"/>
    <col min="4609" max="4609" width="6.5" style="8" customWidth="1"/>
    <col min="4610" max="4610" width="23.625" style="8" customWidth="1"/>
    <col min="4611" max="4612" width="7.125" style="8" customWidth="1"/>
    <col min="4613" max="4613" width="13" style="8" customWidth="1"/>
    <col min="4614" max="4614" width="6.625" style="8" customWidth="1"/>
    <col min="4615" max="4615" width="26.75" style="8" customWidth="1"/>
    <col min="4616" max="4864" width="9" style="8"/>
    <col min="4865" max="4865" width="6.5" style="8" customWidth="1"/>
    <col min="4866" max="4866" width="23.625" style="8" customWidth="1"/>
    <col min="4867" max="4868" width="7.125" style="8" customWidth="1"/>
    <col min="4869" max="4869" width="13" style="8" customWidth="1"/>
    <col min="4870" max="4870" width="6.625" style="8" customWidth="1"/>
    <col min="4871" max="4871" width="26.75" style="8" customWidth="1"/>
    <col min="4872" max="5120" width="9" style="8"/>
    <col min="5121" max="5121" width="6.5" style="8" customWidth="1"/>
    <col min="5122" max="5122" width="23.625" style="8" customWidth="1"/>
    <col min="5123" max="5124" width="7.125" style="8" customWidth="1"/>
    <col min="5125" max="5125" width="13" style="8" customWidth="1"/>
    <col min="5126" max="5126" width="6.625" style="8" customWidth="1"/>
    <col min="5127" max="5127" width="26.75" style="8" customWidth="1"/>
    <col min="5128" max="5376" width="9" style="8"/>
    <col min="5377" max="5377" width="6.5" style="8" customWidth="1"/>
    <col min="5378" max="5378" width="23.625" style="8" customWidth="1"/>
    <col min="5379" max="5380" width="7.125" style="8" customWidth="1"/>
    <col min="5381" max="5381" width="13" style="8" customWidth="1"/>
    <col min="5382" max="5382" width="6.625" style="8" customWidth="1"/>
    <col min="5383" max="5383" width="26.75" style="8" customWidth="1"/>
    <col min="5384" max="5632" width="9" style="8"/>
    <col min="5633" max="5633" width="6.5" style="8" customWidth="1"/>
    <col min="5634" max="5634" width="23.625" style="8" customWidth="1"/>
    <col min="5635" max="5636" width="7.125" style="8" customWidth="1"/>
    <col min="5637" max="5637" width="13" style="8" customWidth="1"/>
    <col min="5638" max="5638" width="6.625" style="8" customWidth="1"/>
    <col min="5639" max="5639" width="26.75" style="8" customWidth="1"/>
    <col min="5640" max="5888" width="9" style="8"/>
    <col min="5889" max="5889" width="6.5" style="8" customWidth="1"/>
    <col min="5890" max="5890" width="23.625" style="8" customWidth="1"/>
    <col min="5891" max="5892" width="7.125" style="8" customWidth="1"/>
    <col min="5893" max="5893" width="13" style="8" customWidth="1"/>
    <col min="5894" max="5894" width="6.625" style="8" customWidth="1"/>
    <col min="5895" max="5895" width="26.75" style="8" customWidth="1"/>
    <col min="5896" max="6144" width="9" style="8"/>
    <col min="6145" max="6145" width="6.5" style="8" customWidth="1"/>
    <col min="6146" max="6146" width="23.625" style="8" customWidth="1"/>
    <col min="6147" max="6148" width="7.125" style="8" customWidth="1"/>
    <col min="6149" max="6149" width="13" style="8" customWidth="1"/>
    <col min="6150" max="6150" width="6.625" style="8" customWidth="1"/>
    <col min="6151" max="6151" width="26.75" style="8" customWidth="1"/>
    <col min="6152" max="6400" width="9" style="8"/>
    <col min="6401" max="6401" width="6.5" style="8" customWidth="1"/>
    <col min="6402" max="6402" width="23.625" style="8" customWidth="1"/>
    <col min="6403" max="6404" width="7.125" style="8" customWidth="1"/>
    <col min="6405" max="6405" width="13" style="8" customWidth="1"/>
    <col min="6406" max="6406" width="6.625" style="8" customWidth="1"/>
    <col min="6407" max="6407" width="26.75" style="8" customWidth="1"/>
    <col min="6408" max="6656" width="9" style="8"/>
    <col min="6657" max="6657" width="6.5" style="8" customWidth="1"/>
    <col min="6658" max="6658" width="23.625" style="8" customWidth="1"/>
    <col min="6659" max="6660" width="7.125" style="8" customWidth="1"/>
    <col min="6661" max="6661" width="13" style="8" customWidth="1"/>
    <col min="6662" max="6662" width="6.625" style="8" customWidth="1"/>
    <col min="6663" max="6663" width="26.75" style="8" customWidth="1"/>
    <col min="6664" max="6912" width="9" style="8"/>
    <col min="6913" max="6913" width="6.5" style="8" customWidth="1"/>
    <col min="6914" max="6914" width="23.625" style="8" customWidth="1"/>
    <col min="6915" max="6916" width="7.125" style="8" customWidth="1"/>
    <col min="6917" max="6917" width="13" style="8" customWidth="1"/>
    <col min="6918" max="6918" width="6.625" style="8" customWidth="1"/>
    <col min="6919" max="6919" width="26.75" style="8" customWidth="1"/>
    <col min="6920" max="7168" width="9" style="8"/>
    <col min="7169" max="7169" width="6.5" style="8" customWidth="1"/>
    <col min="7170" max="7170" width="23.625" style="8" customWidth="1"/>
    <col min="7171" max="7172" width="7.125" style="8" customWidth="1"/>
    <col min="7173" max="7173" width="13" style="8" customWidth="1"/>
    <col min="7174" max="7174" width="6.625" style="8" customWidth="1"/>
    <col min="7175" max="7175" width="26.75" style="8" customWidth="1"/>
    <col min="7176" max="7424" width="9" style="8"/>
    <col min="7425" max="7425" width="6.5" style="8" customWidth="1"/>
    <col min="7426" max="7426" width="23.625" style="8" customWidth="1"/>
    <col min="7427" max="7428" width="7.125" style="8" customWidth="1"/>
    <col min="7429" max="7429" width="13" style="8" customWidth="1"/>
    <col min="7430" max="7430" width="6.625" style="8" customWidth="1"/>
    <col min="7431" max="7431" width="26.75" style="8" customWidth="1"/>
    <col min="7432" max="7680" width="9" style="8"/>
    <col min="7681" max="7681" width="6.5" style="8" customWidth="1"/>
    <col min="7682" max="7682" width="23.625" style="8" customWidth="1"/>
    <col min="7683" max="7684" width="7.125" style="8" customWidth="1"/>
    <col min="7685" max="7685" width="13" style="8" customWidth="1"/>
    <col min="7686" max="7686" width="6.625" style="8" customWidth="1"/>
    <col min="7687" max="7687" width="26.75" style="8" customWidth="1"/>
    <col min="7688" max="7936" width="9" style="8"/>
    <col min="7937" max="7937" width="6.5" style="8" customWidth="1"/>
    <col min="7938" max="7938" width="23.625" style="8" customWidth="1"/>
    <col min="7939" max="7940" width="7.125" style="8" customWidth="1"/>
    <col min="7941" max="7941" width="13" style="8" customWidth="1"/>
    <col min="7942" max="7942" width="6.625" style="8" customWidth="1"/>
    <col min="7943" max="7943" width="26.75" style="8" customWidth="1"/>
    <col min="7944" max="8192" width="9" style="8"/>
    <col min="8193" max="8193" width="6.5" style="8" customWidth="1"/>
    <col min="8194" max="8194" width="23.625" style="8" customWidth="1"/>
    <col min="8195" max="8196" width="7.125" style="8" customWidth="1"/>
    <col min="8197" max="8197" width="13" style="8" customWidth="1"/>
    <col min="8198" max="8198" width="6.625" style="8" customWidth="1"/>
    <col min="8199" max="8199" width="26.75" style="8" customWidth="1"/>
    <col min="8200" max="8448" width="9" style="8"/>
    <col min="8449" max="8449" width="6.5" style="8" customWidth="1"/>
    <col min="8450" max="8450" width="23.625" style="8" customWidth="1"/>
    <col min="8451" max="8452" width="7.125" style="8" customWidth="1"/>
    <col min="8453" max="8453" width="13" style="8" customWidth="1"/>
    <col min="8454" max="8454" width="6.625" style="8" customWidth="1"/>
    <col min="8455" max="8455" width="26.75" style="8" customWidth="1"/>
    <col min="8456" max="8704" width="9" style="8"/>
    <col min="8705" max="8705" width="6.5" style="8" customWidth="1"/>
    <col min="8706" max="8706" width="23.625" style="8" customWidth="1"/>
    <col min="8707" max="8708" width="7.125" style="8" customWidth="1"/>
    <col min="8709" max="8709" width="13" style="8" customWidth="1"/>
    <col min="8710" max="8710" width="6.625" style="8" customWidth="1"/>
    <col min="8711" max="8711" width="26.75" style="8" customWidth="1"/>
    <col min="8712" max="8960" width="9" style="8"/>
    <col min="8961" max="8961" width="6.5" style="8" customWidth="1"/>
    <col min="8962" max="8962" width="23.625" style="8" customWidth="1"/>
    <col min="8963" max="8964" width="7.125" style="8" customWidth="1"/>
    <col min="8965" max="8965" width="13" style="8" customWidth="1"/>
    <col min="8966" max="8966" width="6.625" style="8" customWidth="1"/>
    <col min="8967" max="8967" width="26.75" style="8" customWidth="1"/>
    <col min="8968" max="9216" width="9" style="8"/>
    <col min="9217" max="9217" width="6.5" style="8" customWidth="1"/>
    <col min="9218" max="9218" width="23.625" style="8" customWidth="1"/>
    <col min="9219" max="9220" width="7.125" style="8" customWidth="1"/>
    <col min="9221" max="9221" width="13" style="8" customWidth="1"/>
    <col min="9222" max="9222" width="6.625" style="8" customWidth="1"/>
    <col min="9223" max="9223" width="26.75" style="8" customWidth="1"/>
    <col min="9224" max="9472" width="9" style="8"/>
    <col min="9473" max="9473" width="6.5" style="8" customWidth="1"/>
    <col min="9474" max="9474" width="23.625" style="8" customWidth="1"/>
    <col min="9475" max="9476" width="7.125" style="8" customWidth="1"/>
    <col min="9477" max="9477" width="13" style="8" customWidth="1"/>
    <col min="9478" max="9478" width="6.625" style="8" customWidth="1"/>
    <col min="9479" max="9479" width="26.75" style="8" customWidth="1"/>
    <col min="9480" max="9728" width="9" style="8"/>
    <col min="9729" max="9729" width="6.5" style="8" customWidth="1"/>
    <col min="9730" max="9730" width="23.625" style="8" customWidth="1"/>
    <col min="9731" max="9732" width="7.125" style="8" customWidth="1"/>
    <col min="9733" max="9733" width="13" style="8" customWidth="1"/>
    <col min="9734" max="9734" width="6.625" style="8" customWidth="1"/>
    <col min="9735" max="9735" width="26.75" style="8" customWidth="1"/>
    <col min="9736" max="9984" width="9" style="8"/>
    <col min="9985" max="9985" width="6.5" style="8" customWidth="1"/>
    <col min="9986" max="9986" width="23.625" style="8" customWidth="1"/>
    <col min="9987" max="9988" width="7.125" style="8" customWidth="1"/>
    <col min="9989" max="9989" width="13" style="8" customWidth="1"/>
    <col min="9990" max="9990" width="6.625" style="8" customWidth="1"/>
    <col min="9991" max="9991" width="26.75" style="8" customWidth="1"/>
    <col min="9992" max="10240" width="9" style="8"/>
    <col min="10241" max="10241" width="6.5" style="8" customWidth="1"/>
    <col min="10242" max="10242" width="23.625" style="8" customWidth="1"/>
    <col min="10243" max="10244" width="7.125" style="8" customWidth="1"/>
    <col min="10245" max="10245" width="13" style="8" customWidth="1"/>
    <col min="10246" max="10246" width="6.625" style="8" customWidth="1"/>
    <col min="10247" max="10247" width="26.75" style="8" customWidth="1"/>
    <col min="10248" max="10496" width="9" style="8"/>
    <col min="10497" max="10497" width="6.5" style="8" customWidth="1"/>
    <col min="10498" max="10498" width="23.625" style="8" customWidth="1"/>
    <col min="10499" max="10500" width="7.125" style="8" customWidth="1"/>
    <col min="10501" max="10501" width="13" style="8" customWidth="1"/>
    <col min="10502" max="10502" width="6.625" style="8" customWidth="1"/>
    <col min="10503" max="10503" width="26.75" style="8" customWidth="1"/>
    <col min="10504" max="10752" width="9" style="8"/>
    <col min="10753" max="10753" width="6.5" style="8" customWidth="1"/>
    <col min="10754" max="10754" width="23.625" style="8" customWidth="1"/>
    <col min="10755" max="10756" width="7.125" style="8" customWidth="1"/>
    <col min="10757" max="10757" width="13" style="8" customWidth="1"/>
    <col min="10758" max="10758" width="6.625" style="8" customWidth="1"/>
    <col min="10759" max="10759" width="26.75" style="8" customWidth="1"/>
    <col min="10760" max="11008" width="9" style="8"/>
    <col min="11009" max="11009" width="6.5" style="8" customWidth="1"/>
    <col min="11010" max="11010" width="23.625" style="8" customWidth="1"/>
    <col min="11011" max="11012" width="7.125" style="8" customWidth="1"/>
    <col min="11013" max="11013" width="13" style="8" customWidth="1"/>
    <col min="11014" max="11014" width="6.625" style="8" customWidth="1"/>
    <col min="11015" max="11015" width="26.75" style="8" customWidth="1"/>
    <col min="11016" max="11264" width="9" style="8"/>
    <col min="11265" max="11265" width="6.5" style="8" customWidth="1"/>
    <col min="11266" max="11266" width="23.625" style="8" customWidth="1"/>
    <col min="11267" max="11268" width="7.125" style="8" customWidth="1"/>
    <col min="11269" max="11269" width="13" style="8" customWidth="1"/>
    <col min="11270" max="11270" width="6.625" style="8" customWidth="1"/>
    <col min="11271" max="11271" width="26.75" style="8" customWidth="1"/>
    <col min="11272" max="11520" width="9" style="8"/>
    <col min="11521" max="11521" width="6.5" style="8" customWidth="1"/>
    <col min="11522" max="11522" width="23.625" style="8" customWidth="1"/>
    <col min="11523" max="11524" width="7.125" style="8" customWidth="1"/>
    <col min="11525" max="11525" width="13" style="8" customWidth="1"/>
    <col min="11526" max="11526" width="6.625" style="8" customWidth="1"/>
    <col min="11527" max="11527" width="26.75" style="8" customWidth="1"/>
    <col min="11528" max="11776" width="9" style="8"/>
    <col min="11777" max="11777" width="6.5" style="8" customWidth="1"/>
    <col min="11778" max="11778" width="23.625" style="8" customWidth="1"/>
    <col min="11779" max="11780" width="7.125" style="8" customWidth="1"/>
    <col min="11781" max="11781" width="13" style="8" customWidth="1"/>
    <col min="11782" max="11782" width="6.625" style="8" customWidth="1"/>
    <col min="11783" max="11783" width="26.75" style="8" customWidth="1"/>
    <col min="11784" max="12032" width="9" style="8"/>
    <col min="12033" max="12033" width="6.5" style="8" customWidth="1"/>
    <col min="12034" max="12034" width="23.625" style="8" customWidth="1"/>
    <col min="12035" max="12036" width="7.125" style="8" customWidth="1"/>
    <col min="12037" max="12037" width="13" style="8" customWidth="1"/>
    <col min="12038" max="12038" width="6.625" style="8" customWidth="1"/>
    <col min="12039" max="12039" width="26.75" style="8" customWidth="1"/>
    <col min="12040" max="12288" width="9" style="8"/>
    <col min="12289" max="12289" width="6.5" style="8" customWidth="1"/>
    <col min="12290" max="12290" width="23.625" style="8" customWidth="1"/>
    <col min="12291" max="12292" width="7.125" style="8" customWidth="1"/>
    <col min="12293" max="12293" width="13" style="8" customWidth="1"/>
    <col min="12294" max="12294" width="6.625" style="8" customWidth="1"/>
    <col min="12295" max="12295" width="26.75" style="8" customWidth="1"/>
    <col min="12296" max="12544" width="9" style="8"/>
    <col min="12545" max="12545" width="6.5" style="8" customWidth="1"/>
    <col min="12546" max="12546" width="23.625" style="8" customWidth="1"/>
    <col min="12547" max="12548" width="7.125" style="8" customWidth="1"/>
    <col min="12549" max="12549" width="13" style="8" customWidth="1"/>
    <col min="12550" max="12550" width="6.625" style="8" customWidth="1"/>
    <col min="12551" max="12551" width="26.75" style="8" customWidth="1"/>
    <col min="12552" max="12800" width="9" style="8"/>
    <col min="12801" max="12801" width="6.5" style="8" customWidth="1"/>
    <col min="12802" max="12802" width="23.625" style="8" customWidth="1"/>
    <col min="12803" max="12804" width="7.125" style="8" customWidth="1"/>
    <col min="12805" max="12805" width="13" style="8" customWidth="1"/>
    <col min="12806" max="12806" width="6.625" style="8" customWidth="1"/>
    <col min="12807" max="12807" width="26.75" style="8" customWidth="1"/>
    <col min="12808" max="13056" width="9" style="8"/>
    <col min="13057" max="13057" width="6.5" style="8" customWidth="1"/>
    <col min="13058" max="13058" width="23.625" style="8" customWidth="1"/>
    <col min="13059" max="13060" width="7.125" style="8" customWidth="1"/>
    <col min="13061" max="13061" width="13" style="8" customWidth="1"/>
    <col min="13062" max="13062" width="6.625" style="8" customWidth="1"/>
    <col min="13063" max="13063" width="26.75" style="8" customWidth="1"/>
    <col min="13064" max="13312" width="9" style="8"/>
    <col min="13313" max="13313" width="6.5" style="8" customWidth="1"/>
    <col min="13314" max="13314" width="23.625" style="8" customWidth="1"/>
    <col min="13315" max="13316" width="7.125" style="8" customWidth="1"/>
    <col min="13317" max="13317" width="13" style="8" customWidth="1"/>
    <col min="13318" max="13318" width="6.625" style="8" customWidth="1"/>
    <col min="13319" max="13319" width="26.75" style="8" customWidth="1"/>
    <col min="13320" max="13568" width="9" style="8"/>
    <col min="13569" max="13569" width="6.5" style="8" customWidth="1"/>
    <col min="13570" max="13570" width="23.625" style="8" customWidth="1"/>
    <col min="13571" max="13572" width="7.125" style="8" customWidth="1"/>
    <col min="13573" max="13573" width="13" style="8" customWidth="1"/>
    <col min="13574" max="13574" width="6.625" style="8" customWidth="1"/>
    <col min="13575" max="13575" width="26.75" style="8" customWidth="1"/>
    <col min="13576" max="13824" width="9" style="8"/>
    <col min="13825" max="13825" width="6.5" style="8" customWidth="1"/>
    <col min="13826" max="13826" width="23.625" style="8" customWidth="1"/>
    <col min="13827" max="13828" width="7.125" style="8" customWidth="1"/>
    <col min="13829" max="13829" width="13" style="8" customWidth="1"/>
    <col min="13830" max="13830" width="6.625" style="8" customWidth="1"/>
    <col min="13831" max="13831" width="26.75" style="8" customWidth="1"/>
    <col min="13832" max="14080" width="9" style="8"/>
    <col min="14081" max="14081" width="6.5" style="8" customWidth="1"/>
    <col min="14082" max="14082" width="23.625" style="8" customWidth="1"/>
    <col min="14083" max="14084" width="7.125" style="8" customWidth="1"/>
    <col min="14085" max="14085" width="13" style="8" customWidth="1"/>
    <col min="14086" max="14086" width="6.625" style="8" customWidth="1"/>
    <col min="14087" max="14087" width="26.75" style="8" customWidth="1"/>
    <col min="14088" max="14336" width="9" style="8"/>
    <col min="14337" max="14337" width="6.5" style="8" customWidth="1"/>
    <col min="14338" max="14338" width="23.625" style="8" customWidth="1"/>
    <col min="14339" max="14340" width="7.125" style="8" customWidth="1"/>
    <col min="14341" max="14341" width="13" style="8" customWidth="1"/>
    <col min="14342" max="14342" width="6.625" style="8" customWidth="1"/>
    <col min="14343" max="14343" width="26.75" style="8" customWidth="1"/>
    <col min="14344" max="14592" width="9" style="8"/>
    <col min="14593" max="14593" width="6.5" style="8" customWidth="1"/>
    <col min="14594" max="14594" width="23.625" style="8" customWidth="1"/>
    <col min="14595" max="14596" width="7.125" style="8" customWidth="1"/>
    <col min="14597" max="14597" width="13" style="8" customWidth="1"/>
    <col min="14598" max="14598" width="6.625" style="8" customWidth="1"/>
    <col min="14599" max="14599" width="26.75" style="8" customWidth="1"/>
    <col min="14600" max="14848" width="9" style="8"/>
    <col min="14849" max="14849" width="6.5" style="8" customWidth="1"/>
    <col min="14850" max="14850" width="23.625" style="8" customWidth="1"/>
    <col min="14851" max="14852" width="7.125" style="8" customWidth="1"/>
    <col min="14853" max="14853" width="13" style="8" customWidth="1"/>
    <col min="14854" max="14854" width="6.625" style="8" customWidth="1"/>
    <col min="14855" max="14855" width="26.75" style="8" customWidth="1"/>
    <col min="14856" max="15104" width="9" style="8"/>
    <col min="15105" max="15105" width="6.5" style="8" customWidth="1"/>
    <col min="15106" max="15106" width="23.625" style="8" customWidth="1"/>
    <col min="15107" max="15108" width="7.125" style="8" customWidth="1"/>
    <col min="15109" max="15109" width="13" style="8" customWidth="1"/>
    <col min="15110" max="15110" width="6.625" style="8" customWidth="1"/>
    <col min="15111" max="15111" width="26.75" style="8" customWidth="1"/>
    <col min="15112" max="15360" width="9" style="8"/>
    <col min="15361" max="15361" width="6.5" style="8" customWidth="1"/>
    <col min="15362" max="15362" width="23.625" style="8" customWidth="1"/>
    <col min="15363" max="15364" width="7.125" style="8" customWidth="1"/>
    <col min="15365" max="15365" width="13" style="8" customWidth="1"/>
    <col min="15366" max="15366" width="6.625" style="8" customWidth="1"/>
    <col min="15367" max="15367" width="26.75" style="8" customWidth="1"/>
    <col min="15368" max="15616" width="9" style="8"/>
    <col min="15617" max="15617" width="6.5" style="8" customWidth="1"/>
    <col min="15618" max="15618" width="23.625" style="8" customWidth="1"/>
    <col min="15619" max="15620" width="7.125" style="8" customWidth="1"/>
    <col min="15621" max="15621" width="13" style="8" customWidth="1"/>
    <col min="15622" max="15622" width="6.625" style="8" customWidth="1"/>
    <col min="15623" max="15623" width="26.75" style="8" customWidth="1"/>
    <col min="15624" max="15872" width="9" style="8"/>
    <col min="15873" max="15873" width="6.5" style="8" customWidth="1"/>
    <col min="15874" max="15874" width="23.625" style="8" customWidth="1"/>
    <col min="15875" max="15876" width="7.125" style="8" customWidth="1"/>
    <col min="15877" max="15877" width="13" style="8" customWidth="1"/>
    <col min="15878" max="15878" width="6.625" style="8" customWidth="1"/>
    <col min="15879" max="15879" width="26.75" style="8" customWidth="1"/>
    <col min="15880" max="16128" width="9" style="8"/>
    <col min="16129" max="16129" width="6.5" style="8" customWidth="1"/>
    <col min="16130" max="16130" width="23.625" style="8" customWidth="1"/>
    <col min="16131" max="16132" width="7.125" style="8" customWidth="1"/>
    <col min="16133" max="16133" width="13" style="8" customWidth="1"/>
    <col min="16134" max="16134" width="6.625" style="8" customWidth="1"/>
    <col min="16135" max="16135" width="26.75" style="8" customWidth="1"/>
    <col min="16136" max="16384" width="9" style="8"/>
  </cols>
  <sheetData>
    <row r="1" spans="1:7" ht="14.25" x14ac:dyDescent="0.15">
      <c r="A1" s="44" t="s">
        <v>46</v>
      </c>
      <c r="B1" s="1"/>
      <c r="C1" s="1"/>
      <c r="D1" s="1"/>
      <c r="E1" s="1"/>
      <c r="F1" s="1"/>
      <c r="G1" s="1"/>
    </row>
    <row r="2" spans="1:7" ht="9" customHeight="1" x14ac:dyDescent="0.15">
      <c r="A2" s="1"/>
      <c r="B2" s="1"/>
      <c r="C2" s="1"/>
      <c r="D2" s="1"/>
      <c r="E2" s="1"/>
      <c r="F2" s="1"/>
      <c r="G2" s="1"/>
    </row>
    <row r="3" spans="1:7" s="18" customFormat="1" ht="12.75" customHeight="1" x14ac:dyDescent="0.15">
      <c r="A3" s="19"/>
      <c r="B3" s="120" t="s">
        <v>41</v>
      </c>
      <c r="C3" s="120"/>
      <c r="D3" s="19"/>
      <c r="E3" s="19"/>
      <c r="F3" s="19"/>
      <c r="G3" s="19"/>
    </row>
    <row r="4" spans="1:7" ht="16.5" customHeight="1" x14ac:dyDescent="0.15">
      <c r="A4" s="9"/>
      <c r="B4" s="120"/>
      <c r="C4" s="120"/>
      <c r="D4" s="20" t="s">
        <v>23</v>
      </c>
      <c r="E4" s="9"/>
      <c r="F4" s="9"/>
      <c r="G4" s="50" t="s">
        <v>156</v>
      </c>
    </row>
    <row r="5" spans="1:7" ht="16.5" customHeight="1" x14ac:dyDescent="0.15">
      <c r="A5" s="9"/>
      <c r="B5" s="9"/>
      <c r="C5" s="9"/>
      <c r="D5" s="9"/>
      <c r="E5" s="11" t="s">
        <v>4</v>
      </c>
      <c r="F5" s="121" t="s">
        <v>13</v>
      </c>
      <c r="G5" s="122"/>
    </row>
    <row r="6" spans="1:7" ht="16.5" customHeight="1" x14ac:dyDescent="0.15">
      <c r="A6" s="9"/>
      <c r="B6" s="9"/>
      <c r="C6" s="9"/>
      <c r="D6" s="9"/>
      <c r="E6" s="11" t="s">
        <v>5</v>
      </c>
      <c r="F6" s="121" t="s">
        <v>14</v>
      </c>
      <c r="G6" s="122"/>
    </row>
    <row r="7" spans="1:7" ht="17.25" customHeight="1" x14ac:dyDescent="0.15">
      <c r="A7" s="1" t="s">
        <v>3</v>
      </c>
      <c r="B7" s="1"/>
      <c r="C7" s="1"/>
      <c r="D7" s="1"/>
      <c r="E7" s="12" t="s">
        <v>44</v>
      </c>
      <c r="F7" s="123" t="s">
        <v>17</v>
      </c>
      <c r="G7" s="124"/>
    </row>
    <row r="8" spans="1:7" ht="18" customHeight="1" x14ac:dyDescent="0.15">
      <c r="A8" s="1"/>
      <c r="B8" s="1"/>
      <c r="C8" s="1"/>
      <c r="D8" s="1"/>
      <c r="E8" s="1"/>
      <c r="F8" s="91"/>
      <c r="G8" s="91"/>
    </row>
    <row r="9" spans="1:7" ht="21" customHeight="1" x14ac:dyDescent="0.15">
      <c r="A9" s="92" t="s">
        <v>0</v>
      </c>
      <c r="B9" s="93"/>
      <c r="C9" s="93"/>
      <c r="D9" s="93"/>
      <c r="E9" s="93"/>
      <c r="F9" s="93"/>
      <c r="G9" s="94"/>
    </row>
    <row r="10" spans="1:7" s="13" customFormat="1" ht="18" customHeight="1" x14ac:dyDescent="0.15">
      <c r="A10" s="15" t="s">
        <v>15</v>
      </c>
      <c r="B10" s="16"/>
      <c r="C10" s="16"/>
      <c r="D10" s="16"/>
      <c r="E10" s="45"/>
      <c r="F10" s="45"/>
      <c r="G10" s="21"/>
    </row>
    <row r="11" spans="1:7" s="13" customFormat="1" ht="18" customHeight="1" x14ac:dyDescent="0.15">
      <c r="A11" s="15" t="s">
        <v>16</v>
      </c>
      <c r="B11" s="17"/>
      <c r="C11" s="17"/>
      <c r="D11" s="17"/>
      <c r="E11" s="45"/>
      <c r="F11" s="45"/>
      <c r="G11" s="21"/>
    </row>
    <row r="12" spans="1:7" s="13" customFormat="1" ht="17.100000000000001" customHeight="1" thickBot="1" x14ac:dyDescent="0.2">
      <c r="A12" s="14"/>
      <c r="B12" s="14"/>
      <c r="C12" s="14"/>
      <c r="D12" s="14"/>
      <c r="E12" s="14"/>
      <c r="F12" s="14"/>
      <c r="G12" s="14"/>
    </row>
    <row r="13" spans="1:7" ht="19.5" customHeight="1" thickBot="1" x14ac:dyDescent="0.2">
      <c r="A13" s="1"/>
      <c r="B13" s="23" t="s">
        <v>9</v>
      </c>
      <c r="C13" s="7" t="s">
        <v>6</v>
      </c>
      <c r="D13" s="7" t="s">
        <v>7</v>
      </c>
      <c r="E13" s="95" t="s">
        <v>8</v>
      </c>
      <c r="F13" s="95"/>
      <c r="G13" s="2" t="s">
        <v>10</v>
      </c>
    </row>
    <row r="14" spans="1:7" ht="19.5" customHeight="1" thickTop="1" x14ac:dyDescent="0.15">
      <c r="A14" s="1"/>
      <c r="B14" s="24" t="s">
        <v>144</v>
      </c>
      <c r="C14" s="28"/>
      <c r="D14" s="28"/>
      <c r="E14" s="96"/>
      <c r="F14" s="96"/>
      <c r="G14" s="3"/>
    </row>
    <row r="15" spans="1:7" ht="19.5" customHeight="1" x14ac:dyDescent="0.15">
      <c r="A15" s="1"/>
      <c r="B15" s="58" t="s">
        <v>133</v>
      </c>
      <c r="C15" s="29"/>
      <c r="D15" s="29"/>
      <c r="E15" s="97"/>
      <c r="F15" s="97"/>
      <c r="G15" s="3"/>
    </row>
    <row r="16" spans="1:7" ht="19.5" customHeight="1" x14ac:dyDescent="0.15">
      <c r="A16" s="1"/>
      <c r="B16" s="58" t="s">
        <v>53</v>
      </c>
      <c r="C16" s="29">
        <v>1</v>
      </c>
      <c r="D16" s="65" t="s">
        <v>12</v>
      </c>
      <c r="E16" s="115">
        <v>650000</v>
      </c>
      <c r="F16" s="116"/>
      <c r="G16" s="3"/>
    </row>
    <row r="17" spans="1:7" ht="19.5" customHeight="1" x14ac:dyDescent="0.15">
      <c r="A17" s="10"/>
      <c r="B17" s="58" t="s">
        <v>54</v>
      </c>
      <c r="C17" s="29">
        <v>1</v>
      </c>
      <c r="D17" s="65" t="s">
        <v>12</v>
      </c>
      <c r="E17" s="115">
        <v>300000</v>
      </c>
      <c r="F17" s="116"/>
      <c r="G17" s="3"/>
    </row>
    <row r="18" spans="1:7" ht="19.5" customHeight="1" x14ac:dyDescent="0.15">
      <c r="A18" s="10"/>
      <c r="B18" s="58" t="s">
        <v>134</v>
      </c>
      <c r="C18" s="29"/>
      <c r="D18" s="65"/>
      <c r="E18" s="84"/>
      <c r="F18" s="85"/>
      <c r="G18" s="3"/>
    </row>
    <row r="19" spans="1:7" ht="19.5" customHeight="1" x14ac:dyDescent="0.15">
      <c r="A19" s="10"/>
      <c r="B19" s="58" t="s">
        <v>55</v>
      </c>
      <c r="C19" s="29">
        <v>1</v>
      </c>
      <c r="D19" s="65" t="s">
        <v>12</v>
      </c>
      <c r="E19" s="115">
        <v>100000</v>
      </c>
      <c r="F19" s="116"/>
      <c r="G19" s="3"/>
    </row>
    <row r="20" spans="1:7" ht="19.5" customHeight="1" x14ac:dyDescent="0.15">
      <c r="A20" s="10"/>
      <c r="B20" s="58" t="s">
        <v>135</v>
      </c>
      <c r="C20" s="29"/>
      <c r="D20" s="65"/>
      <c r="E20" s="97"/>
      <c r="F20" s="97"/>
      <c r="G20" s="3"/>
    </row>
    <row r="21" spans="1:7" ht="19.5" customHeight="1" x14ac:dyDescent="0.15">
      <c r="A21" s="10"/>
      <c r="B21" s="59" t="s">
        <v>64</v>
      </c>
      <c r="C21" s="29">
        <v>1</v>
      </c>
      <c r="D21" s="65" t="s">
        <v>12</v>
      </c>
      <c r="E21" s="112">
        <v>4750000</v>
      </c>
      <c r="F21" s="112"/>
      <c r="G21" s="3"/>
    </row>
    <row r="22" spans="1:7" ht="19.5" customHeight="1" x14ac:dyDescent="0.15">
      <c r="A22" s="10"/>
      <c r="B22" s="59" t="s">
        <v>136</v>
      </c>
      <c r="C22" s="29"/>
      <c r="D22" s="65"/>
      <c r="E22" s="97"/>
      <c r="F22" s="97"/>
      <c r="G22" s="3"/>
    </row>
    <row r="23" spans="1:7" ht="19.5" customHeight="1" x14ac:dyDescent="0.15">
      <c r="A23" s="10"/>
      <c r="B23" s="60" t="s">
        <v>59</v>
      </c>
      <c r="C23" s="29">
        <v>1</v>
      </c>
      <c r="D23" s="65" t="s">
        <v>12</v>
      </c>
      <c r="E23" s="112">
        <v>4750000</v>
      </c>
      <c r="F23" s="112"/>
      <c r="G23" s="4"/>
    </row>
    <row r="24" spans="1:7" ht="19.5" customHeight="1" x14ac:dyDescent="0.15">
      <c r="A24" s="10"/>
      <c r="B24" s="67" t="s">
        <v>145</v>
      </c>
      <c r="C24" s="29"/>
      <c r="D24" s="29"/>
      <c r="E24" s="77"/>
      <c r="F24" s="78"/>
      <c r="G24" s="4"/>
    </row>
    <row r="25" spans="1:7" ht="19.5" customHeight="1" x14ac:dyDescent="0.15">
      <c r="A25" s="10"/>
      <c r="B25" s="22" t="s">
        <v>146</v>
      </c>
      <c r="C25" s="33"/>
      <c r="D25" s="33"/>
      <c r="E25" s="98"/>
      <c r="F25" s="102"/>
      <c r="G25" s="4"/>
    </row>
    <row r="26" spans="1:7" ht="19.5" customHeight="1" x14ac:dyDescent="0.15">
      <c r="A26" s="10"/>
      <c r="B26" s="43" t="s">
        <v>19</v>
      </c>
      <c r="C26" s="32" t="s">
        <v>11</v>
      </c>
      <c r="D26" s="32" t="s">
        <v>12</v>
      </c>
      <c r="E26" s="113">
        <v>2650000</v>
      </c>
      <c r="F26" s="114"/>
      <c r="G26" s="4"/>
    </row>
    <row r="27" spans="1:7" ht="19.5" customHeight="1" x14ac:dyDescent="0.15">
      <c r="A27" s="10"/>
      <c r="B27" s="43" t="s">
        <v>20</v>
      </c>
      <c r="C27" s="32" t="s">
        <v>11</v>
      </c>
      <c r="D27" s="32" t="s">
        <v>12</v>
      </c>
      <c r="E27" s="113">
        <v>3700000</v>
      </c>
      <c r="F27" s="114"/>
      <c r="G27" s="4"/>
    </row>
    <row r="28" spans="1:7" ht="19.5" customHeight="1" x14ac:dyDescent="0.15">
      <c r="A28" s="10"/>
      <c r="B28" s="43" t="s">
        <v>65</v>
      </c>
      <c r="C28" s="32" t="s">
        <v>11</v>
      </c>
      <c r="D28" s="32" t="s">
        <v>12</v>
      </c>
      <c r="E28" s="113">
        <v>1425000</v>
      </c>
      <c r="F28" s="114"/>
      <c r="G28" s="4"/>
    </row>
    <row r="29" spans="1:7" ht="19.5" customHeight="1" x14ac:dyDescent="0.15">
      <c r="A29" s="10"/>
      <c r="B29" s="46" t="s">
        <v>147</v>
      </c>
      <c r="C29" s="32"/>
      <c r="D29" s="32"/>
      <c r="E29" s="118">
        <f>E26+E27+E28</f>
        <v>7775000</v>
      </c>
      <c r="F29" s="119"/>
      <c r="G29" s="4"/>
    </row>
    <row r="30" spans="1:7" ht="19.5" customHeight="1" x14ac:dyDescent="0.15">
      <c r="A30" s="10"/>
      <c r="B30" s="60"/>
      <c r="C30" s="29"/>
      <c r="D30" s="29"/>
      <c r="E30" s="125"/>
      <c r="F30" s="126"/>
      <c r="G30" s="4"/>
    </row>
    <row r="31" spans="1:7" ht="19.5" customHeight="1" x14ac:dyDescent="0.15">
      <c r="A31" s="10"/>
      <c r="B31" s="79" t="s">
        <v>148</v>
      </c>
      <c r="C31" s="29"/>
      <c r="D31" s="29"/>
      <c r="E31" s="125"/>
      <c r="F31" s="126"/>
      <c r="G31" s="4"/>
    </row>
    <row r="32" spans="1:7" ht="19.5" customHeight="1" x14ac:dyDescent="0.15">
      <c r="A32" s="10"/>
      <c r="B32" s="61" t="s">
        <v>139</v>
      </c>
      <c r="C32" s="29"/>
      <c r="D32" s="29"/>
      <c r="E32" s="84"/>
      <c r="F32" s="85"/>
      <c r="G32" s="4"/>
    </row>
    <row r="33" spans="1:7" ht="19.5" customHeight="1" x14ac:dyDescent="0.15">
      <c r="A33" s="10"/>
      <c r="B33" s="60" t="s">
        <v>18</v>
      </c>
      <c r="C33" s="65">
        <v>1</v>
      </c>
      <c r="D33" s="65" t="s">
        <v>12</v>
      </c>
      <c r="E33" s="112">
        <v>455000</v>
      </c>
      <c r="F33" s="112"/>
      <c r="G33" s="4"/>
    </row>
    <row r="34" spans="1:7" ht="19.5" customHeight="1" x14ac:dyDescent="0.15">
      <c r="A34" s="10"/>
      <c r="B34" s="62" t="s">
        <v>140</v>
      </c>
      <c r="C34" s="65"/>
      <c r="D34" s="65"/>
      <c r="E34" s="97"/>
      <c r="F34" s="97"/>
      <c r="G34" s="3"/>
    </row>
    <row r="35" spans="1:7" ht="19.5" customHeight="1" x14ac:dyDescent="0.15">
      <c r="A35" s="10"/>
      <c r="B35" s="60" t="s">
        <v>45</v>
      </c>
      <c r="C35" s="65">
        <v>1</v>
      </c>
      <c r="D35" s="65" t="s">
        <v>12</v>
      </c>
      <c r="E35" s="112">
        <v>105000</v>
      </c>
      <c r="F35" s="112"/>
      <c r="G35" s="3"/>
    </row>
    <row r="36" spans="1:7" ht="19.5" customHeight="1" x14ac:dyDescent="0.15">
      <c r="A36" s="10"/>
      <c r="B36" s="46" t="s">
        <v>67</v>
      </c>
      <c r="C36" s="32"/>
      <c r="D36" s="32"/>
      <c r="E36" s="101"/>
      <c r="F36" s="101"/>
      <c r="G36" s="3"/>
    </row>
    <row r="37" spans="1:7" ht="19.5" customHeight="1" x14ac:dyDescent="0.15">
      <c r="A37" s="10"/>
      <c r="B37" s="60" t="s">
        <v>79</v>
      </c>
      <c r="C37" s="65">
        <v>1</v>
      </c>
      <c r="D37" s="65" t="s">
        <v>12</v>
      </c>
      <c r="E37" s="115">
        <v>500000</v>
      </c>
      <c r="F37" s="116"/>
      <c r="G37" s="3"/>
    </row>
    <row r="38" spans="1:7" ht="19.5" customHeight="1" x14ac:dyDescent="0.15">
      <c r="A38" s="10"/>
      <c r="B38" s="25" t="s">
        <v>141</v>
      </c>
      <c r="C38" s="29"/>
      <c r="D38" s="29"/>
      <c r="E38" s="115">
        <f>SUM(E15:F37)</f>
        <v>27160000</v>
      </c>
      <c r="F38" s="116"/>
      <c r="G38" s="3"/>
    </row>
    <row r="39" spans="1:7" ht="19.5" customHeight="1" x14ac:dyDescent="0.15">
      <c r="A39" s="10"/>
      <c r="B39" s="22" t="s">
        <v>149</v>
      </c>
      <c r="C39" s="33"/>
      <c r="D39" s="33"/>
      <c r="E39" s="98"/>
      <c r="F39" s="102"/>
      <c r="G39" s="5"/>
    </row>
    <row r="40" spans="1:7" ht="19.5" customHeight="1" x14ac:dyDescent="0.15">
      <c r="A40" s="10"/>
      <c r="B40" s="43" t="s">
        <v>19</v>
      </c>
      <c r="C40" s="32" t="s">
        <v>11</v>
      </c>
      <c r="D40" s="32" t="s">
        <v>12</v>
      </c>
      <c r="E40" s="113">
        <v>2650000</v>
      </c>
      <c r="F40" s="114"/>
      <c r="G40" s="5"/>
    </row>
    <row r="41" spans="1:7" ht="19.5" customHeight="1" x14ac:dyDescent="0.15">
      <c r="A41" s="10"/>
      <c r="B41" s="43" t="s">
        <v>20</v>
      </c>
      <c r="C41" s="32" t="s">
        <v>11</v>
      </c>
      <c r="D41" s="32" t="s">
        <v>12</v>
      </c>
      <c r="E41" s="113">
        <v>3700000</v>
      </c>
      <c r="F41" s="114"/>
      <c r="G41" s="5"/>
    </row>
    <row r="42" spans="1:7" ht="19.5" customHeight="1" x14ac:dyDescent="0.15">
      <c r="A42" s="10"/>
      <c r="B42" s="43" t="s">
        <v>65</v>
      </c>
      <c r="C42" s="32" t="s">
        <v>11</v>
      </c>
      <c r="D42" s="32" t="s">
        <v>12</v>
      </c>
      <c r="E42" s="113">
        <v>1425000</v>
      </c>
      <c r="F42" s="114"/>
      <c r="G42" s="5"/>
    </row>
    <row r="43" spans="1:7" ht="19.5" customHeight="1" x14ac:dyDescent="0.15">
      <c r="A43" s="10"/>
      <c r="B43" s="46" t="s">
        <v>150</v>
      </c>
      <c r="C43" s="32"/>
      <c r="D43" s="32"/>
      <c r="E43" s="118">
        <f>E40+E41+E42</f>
        <v>7775000</v>
      </c>
      <c r="F43" s="119"/>
      <c r="G43" s="5"/>
    </row>
    <row r="44" spans="1:7" ht="19.5" customHeight="1" x14ac:dyDescent="0.15">
      <c r="A44" s="10"/>
      <c r="B44" s="34"/>
      <c r="C44" s="35"/>
      <c r="D44" s="41"/>
      <c r="E44" s="98"/>
      <c r="F44" s="99"/>
      <c r="G44" s="36"/>
    </row>
    <row r="45" spans="1:7" ht="19.5" customHeight="1" thickBot="1" x14ac:dyDescent="0.2">
      <c r="A45" s="1"/>
      <c r="B45" s="70" t="s">
        <v>151</v>
      </c>
      <c r="C45" s="48"/>
      <c r="D45" s="48"/>
      <c r="E45" s="117">
        <f>E38+E43</f>
        <v>34935000</v>
      </c>
      <c r="F45" s="117"/>
      <c r="G45" s="49"/>
    </row>
    <row r="46" spans="1:7" ht="15.75" customHeight="1" x14ac:dyDescent="0.15">
      <c r="A46" s="42"/>
      <c r="B46" s="106"/>
      <c r="C46" s="106"/>
      <c r="D46" s="106"/>
      <c r="E46" s="106"/>
      <c r="F46" s="106"/>
      <c r="G46" s="106"/>
    </row>
    <row r="47" spans="1:7" x14ac:dyDescent="0.15">
      <c r="A47" s="6"/>
      <c r="B47" s="107"/>
      <c r="C47" s="107"/>
      <c r="D47" s="107"/>
      <c r="E47" s="107"/>
      <c r="F47" s="107"/>
      <c r="G47" s="107"/>
    </row>
  </sheetData>
  <mergeCells count="40">
    <mergeCell ref="A9:G9"/>
    <mergeCell ref="B3:C4"/>
    <mergeCell ref="F5:G5"/>
    <mergeCell ref="F6:G6"/>
    <mergeCell ref="F7:G7"/>
    <mergeCell ref="F8:G8"/>
    <mergeCell ref="E25:F25"/>
    <mergeCell ref="E13:F13"/>
    <mergeCell ref="E14:F14"/>
    <mergeCell ref="E15:F15"/>
    <mergeCell ref="E16:F16"/>
    <mergeCell ref="E17:F17"/>
    <mergeCell ref="E18:F18"/>
    <mergeCell ref="E19:F19"/>
    <mergeCell ref="E20:F20"/>
    <mergeCell ref="E21:F21"/>
    <mergeCell ref="E22:F22"/>
    <mergeCell ref="E23:F23"/>
    <mergeCell ref="E37:F37"/>
    <mergeCell ref="E26:F26"/>
    <mergeCell ref="E27:F27"/>
    <mergeCell ref="E28:F28"/>
    <mergeCell ref="E29:F29"/>
    <mergeCell ref="E30:F30"/>
    <mergeCell ref="E31:F31"/>
    <mergeCell ref="E32:F32"/>
    <mergeCell ref="E33:F33"/>
    <mergeCell ref="E34:F34"/>
    <mergeCell ref="E35:F35"/>
    <mergeCell ref="E36:F36"/>
    <mergeCell ref="E44:F44"/>
    <mergeCell ref="E45:F45"/>
    <mergeCell ref="B46:G46"/>
    <mergeCell ref="B47:G47"/>
    <mergeCell ref="E38:F38"/>
    <mergeCell ref="E39:F39"/>
    <mergeCell ref="E40:F40"/>
    <mergeCell ref="E41:F41"/>
    <mergeCell ref="E42:F42"/>
    <mergeCell ref="E43:F43"/>
  </mergeCells>
  <phoneticPr fontId="4"/>
  <pageMargins left="0.63" right="0.52" top="0.67" bottom="0.4" header="0.51200000000000001" footer="0.3"/>
  <pageSetup paperSize="9" scale="9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E80AE-E8EA-4960-9F89-484D725FC209}">
  <dimension ref="A1:G47"/>
  <sheetViews>
    <sheetView view="pageBreakPreview" zoomScaleNormal="100" zoomScaleSheetLayoutView="100" workbookViewId="0"/>
  </sheetViews>
  <sheetFormatPr defaultRowHeight="13.5" x14ac:dyDescent="0.15"/>
  <cols>
    <col min="1" max="1" width="6.5" style="8" customWidth="1"/>
    <col min="2" max="2" width="23.625" style="8" customWidth="1"/>
    <col min="3" max="4" width="7.125" style="8" customWidth="1"/>
    <col min="5" max="5" width="13" style="8" customWidth="1"/>
    <col min="6" max="6" width="6.625" style="8" customWidth="1"/>
    <col min="7" max="7" width="26.75" style="8" customWidth="1"/>
    <col min="8" max="256" width="9" style="8"/>
    <col min="257" max="257" width="6.5" style="8" customWidth="1"/>
    <col min="258" max="258" width="23.625" style="8" customWidth="1"/>
    <col min="259" max="260" width="7.125" style="8" customWidth="1"/>
    <col min="261" max="261" width="13" style="8" customWidth="1"/>
    <col min="262" max="262" width="6.625" style="8" customWidth="1"/>
    <col min="263" max="263" width="26.75" style="8" customWidth="1"/>
    <col min="264" max="512" width="9" style="8"/>
    <col min="513" max="513" width="6.5" style="8" customWidth="1"/>
    <col min="514" max="514" width="23.625" style="8" customWidth="1"/>
    <col min="515" max="516" width="7.125" style="8" customWidth="1"/>
    <col min="517" max="517" width="13" style="8" customWidth="1"/>
    <col min="518" max="518" width="6.625" style="8" customWidth="1"/>
    <col min="519" max="519" width="26.75" style="8" customWidth="1"/>
    <col min="520" max="768" width="9" style="8"/>
    <col min="769" max="769" width="6.5" style="8" customWidth="1"/>
    <col min="770" max="770" width="23.625" style="8" customWidth="1"/>
    <col min="771" max="772" width="7.125" style="8" customWidth="1"/>
    <col min="773" max="773" width="13" style="8" customWidth="1"/>
    <col min="774" max="774" width="6.625" style="8" customWidth="1"/>
    <col min="775" max="775" width="26.75" style="8" customWidth="1"/>
    <col min="776" max="1024" width="9" style="8"/>
    <col min="1025" max="1025" width="6.5" style="8" customWidth="1"/>
    <col min="1026" max="1026" width="23.625" style="8" customWidth="1"/>
    <col min="1027" max="1028" width="7.125" style="8" customWidth="1"/>
    <col min="1029" max="1029" width="13" style="8" customWidth="1"/>
    <col min="1030" max="1030" width="6.625" style="8" customWidth="1"/>
    <col min="1031" max="1031" width="26.75" style="8" customWidth="1"/>
    <col min="1032" max="1280" width="9" style="8"/>
    <col min="1281" max="1281" width="6.5" style="8" customWidth="1"/>
    <col min="1282" max="1282" width="23.625" style="8" customWidth="1"/>
    <col min="1283" max="1284" width="7.125" style="8" customWidth="1"/>
    <col min="1285" max="1285" width="13" style="8" customWidth="1"/>
    <col min="1286" max="1286" width="6.625" style="8" customWidth="1"/>
    <col min="1287" max="1287" width="26.75" style="8" customWidth="1"/>
    <col min="1288" max="1536" width="9" style="8"/>
    <col min="1537" max="1537" width="6.5" style="8" customWidth="1"/>
    <col min="1538" max="1538" width="23.625" style="8" customWidth="1"/>
    <col min="1539" max="1540" width="7.125" style="8" customWidth="1"/>
    <col min="1541" max="1541" width="13" style="8" customWidth="1"/>
    <col min="1542" max="1542" width="6.625" style="8" customWidth="1"/>
    <col min="1543" max="1543" width="26.75" style="8" customWidth="1"/>
    <col min="1544" max="1792" width="9" style="8"/>
    <col min="1793" max="1793" width="6.5" style="8" customWidth="1"/>
    <col min="1794" max="1794" width="23.625" style="8" customWidth="1"/>
    <col min="1795" max="1796" width="7.125" style="8" customWidth="1"/>
    <col min="1797" max="1797" width="13" style="8" customWidth="1"/>
    <col min="1798" max="1798" width="6.625" style="8" customWidth="1"/>
    <col min="1799" max="1799" width="26.75" style="8" customWidth="1"/>
    <col min="1800" max="2048" width="9" style="8"/>
    <col min="2049" max="2049" width="6.5" style="8" customWidth="1"/>
    <col min="2050" max="2050" width="23.625" style="8" customWidth="1"/>
    <col min="2051" max="2052" width="7.125" style="8" customWidth="1"/>
    <col min="2053" max="2053" width="13" style="8" customWidth="1"/>
    <col min="2054" max="2054" width="6.625" style="8" customWidth="1"/>
    <col min="2055" max="2055" width="26.75" style="8" customWidth="1"/>
    <col min="2056" max="2304" width="9" style="8"/>
    <col min="2305" max="2305" width="6.5" style="8" customWidth="1"/>
    <col min="2306" max="2306" width="23.625" style="8" customWidth="1"/>
    <col min="2307" max="2308" width="7.125" style="8" customWidth="1"/>
    <col min="2309" max="2309" width="13" style="8" customWidth="1"/>
    <col min="2310" max="2310" width="6.625" style="8" customWidth="1"/>
    <col min="2311" max="2311" width="26.75" style="8" customWidth="1"/>
    <col min="2312" max="2560" width="9" style="8"/>
    <col min="2561" max="2561" width="6.5" style="8" customWidth="1"/>
    <col min="2562" max="2562" width="23.625" style="8" customWidth="1"/>
    <col min="2563" max="2564" width="7.125" style="8" customWidth="1"/>
    <col min="2565" max="2565" width="13" style="8" customWidth="1"/>
    <col min="2566" max="2566" width="6.625" style="8" customWidth="1"/>
    <col min="2567" max="2567" width="26.75" style="8" customWidth="1"/>
    <col min="2568" max="2816" width="9" style="8"/>
    <col min="2817" max="2817" width="6.5" style="8" customWidth="1"/>
    <col min="2818" max="2818" width="23.625" style="8" customWidth="1"/>
    <col min="2819" max="2820" width="7.125" style="8" customWidth="1"/>
    <col min="2821" max="2821" width="13" style="8" customWidth="1"/>
    <col min="2822" max="2822" width="6.625" style="8" customWidth="1"/>
    <col min="2823" max="2823" width="26.75" style="8" customWidth="1"/>
    <col min="2824" max="3072" width="9" style="8"/>
    <col min="3073" max="3073" width="6.5" style="8" customWidth="1"/>
    <col min="3074" max="3074" width="23.625" style="8" customWidth="1"/>
    <col min="3075" max="3076" width="7.125" style="8" customWidth="1"/>
    <col min="3077" max="3077" width="13" style="8" customWidth="1"/>
    <col min="3078" max="3078" width="6.625" style="8" customWidth="1"/>
    <col min="3079" max="3079" width="26.75" style="8" customWidth="1"/>
    <col min="3080" max="3328" width="9" style="8"/>
    <col min="3329" max="3329" width="6.5" style="8" customWidth="1"/>
    <col min="3330" max="3330" width="23.625" style="8" customWidth="1"/>
    <col min="3331" max="3332" width="7.125" style="8" customWidth="1"/>
    <col min="3333" max="3333" width="13" style="8" customWidth="1"/>
    <col min="3334" max="3334" width="6.625" style="8" customWidth="1"/>
    <col min="3335" max="3335" width="26.75" style="8" customWidth="1"/>
    <col min="3336" max="3584" width="9" style="8"/>
    <col min="3585" max="3585" width="6.5" style="8" customWidth="1"/>
    <col min="3586" max="3586" width="23.625" style="8" customWidth="1"/>
    <col min="3587" max="3588" width="7.125" style="8" customWidth="1"/>
    <col min="3589" max="3589" width="13" style="8" customWidth="1"/>
    <col min="3590" max="3590" width="6.625" style="8" customWidth="1"/>
    <col min="3591" max="3591" width="26.75" style="8" customWidth="1"/>
    <col min="3592" max="3840" width="9" style="8"/>
    <col min="3841" max="3841" width="6.5" style="8" customWidth="1"/>
    <col min="3842" max="3842" width="23.625" style="8" customWidth="1"/>
    <col min="3843" max="3844" width="7.125" style="8" customWidth="1"/>
    <col min="3845" max="3845" width="13" style="8" customWidth="1"/>
    <col min="3846" max="3846" width="6.625" style="8" customWidth="1"/>
    <col min="3847" max="3847" width="26.75" style="8" customWidth="1"/>
    <col min="3848" max="4096" width="9" style="8"/>
    <col min="4097" max="4097" width="6.5" style="8" customWidth="1"/>
    <col min="4098" max="4098" width="23.625" style="8" customWidth="1"/>
    <col min="4099" max="4100" width="7.125" style="8" customWidth="1"/>
    <col min="4101" max="4101" width="13" style="8" customWidth="1"/>
    <col min="4102" max="4102" width="6.625" style="8" customWidth="1"/>
    <col min="4103" max="4103" width="26.75" style="8" customWidth="1"/>
    <col min="4104" max="4352" width="9" style="8"/>
    <col min="4353" max="4353" width="6.5" style="8" customWidth="1"/>
    <col min="4354" max="4354" width="23.625" style="8" customWidth="1"/>
    <col min="4355" max="4356" width="7.125" style="8" customWidth="1"/>
    <col min="4357" max="4357" width="13" style="8" customWidth="1"/>
    <col min="4358" max="4358" width="6.625" style="8" customWidth="1"/>
    <col min="4359" max="4359" width="26.75" style="8" customWidth="1"/>
    <col min="4360" max="4608" width="9" style="8"/>
    <col min="4609" max="4609" width="6.5" style="8" customWidth="1"/>
    <col min="4610" max="4610" width="23.625" style="8" customWidth="1"/>
    <col min="4611" max="4612" width="7.125" style="8" customWidth="1"/>
    <col min="4613" max="4613" width="13" style="8" customWidth="1"/>
    <col min="4614" max="4614" width="6.625" style="8" customWidth="1"/>
    <col min="4615" max="4615" width="26.75" style="8" customWidth="1"/>
    <col min="4616" max="4864" width="9" style="8"/>
    <col min="4865" max="4865" width="6.5" style="8" customWidth="1"/>
    <col min="4866" max="4866" width="23.625" style="8" customWidth="1"/>
    <col min="4867" max="4868" width="7.125" style="8" customWidth="1"/>
    <col min="4869" max="4869" width="13" style="8" customWidth="1"/>
    <col min="4870" max="4870" width="6.625" style="8" customWidth="1"/>
    <col min="4871" max="4871" width="26.75" style="8" customWidth="1"/>
    <col min="4872" max="5120" width="9" style="8"/>
    <col min="5121" max="5121" width="6.5" style="8" customWidth="1"/>
    <col min="5122" max="5122" width="23.625" style="8" customWidth="1"/>
    <col min="5123" max="5124" width="7.125" style="8" customWidth="1"/>
    <col min="5125" max="5125" width="13" style="8" customWidth="1"/>
    <col min="5126" max="5126" width="6.625" style="8" customWidth="1"/>
    <col min="5127" max="5127" width="26.75" style="8" customWidth="1"/>
    <col min="5128" max="5376" width="9" style="8"/>
    <col min="5377" max="5377" width="6.5" style="8" customWidth="1"/>
    <col min="5378" max="5378" width="23.625" style="8" customWidth="1"/>
    <col min="5379" max="5380" width="7.125" style="8" customWidth="1"/>
    <col min="5381" max="5381" width="13" style="8" customWidth="1"/>
    <col min="5382" max="5382" width="6.625" style="8" customWidth="1"/>
    <col min="5383" max="5383" width="26.75" style="8" customWidth="1"/>
    <col min="5384" max="5632" width="9" style="8"/>
    <col min="5633" max="5633" width="6.5" style="8" customWidth="1"/>
    <col min="5634" max="5634" width="23.625" style="8" customWidth="1"/>
    <col min="5635" max="5636" width="7.125" style="8" customWidth="1"/>
    <col min="5637" max="5637" width="13" style="8" customWidth="1"/>
    <col min="5638" max="5638" width="6.625" style="8" customWidth="1"/>
    <col min="5639" max="5639" width="26.75" style="8" customWidth="1"/>
    <col min="5640" max="5888" width="9" style="8"/>
    <col min="5889" max="5889" width="6.5" style="8" customWidth="1"/>
    <col min="5890" max="5890" width="23.625" style="8" customWidth="1"/>
    <col min="5891" max="5892" width="7.125" style="8" customWidth="1"/>
    <col min="5893" max="5893" width="13" style="8" customWidth="1"/>
    <col min="5894" max="5894" width="6.625" style="8" customWidth="1"/>
    <col min="5895" max="5895" width="26.75" style="8" customWidth="1"/>
    <col min="5896" max="6144" width="9" style="8"/>
    <col min="6145" max="6145" width="6.5" style="8" customWidth="1"/>
    <col min="6146" max="6146" width="23.625" style="8" customWidth="1"/>
    <col min="6147" max="6148" width="7.125" style="8" customWidth="1"/>
    <col min="6149" max="6149" width="13" style="8" customWidth="1"/>
    <col min="6150" max="6150" width="6.625" style="8" customWidth="1"/>
    <col min="6151" max="6151" width="26.75" style="8" customWidth="1"/>
    <col min="6152" max="6400" width="9" style="8"/>
    <col min="6401" max="6401" width="6.5" style="8" customWidth="1"/>
    <col min="6402" max="6402" width="23.625" style="8" customWidth="1"/>
    <col min="6403" max="6404" width="7.125" style="8" customWidth="1"/>
    <col min="6405" max="6405" width="13" style="8" customWidth="1"/>
    <col min="6406" max="6406" width="6.625" style="8" customWidth="1"/>
    <col min="6407" max="6407" width="26.75" style="8" customWidth="1"/>
    <col min="6408" max="6656" width="9" style="8"/>
    <col min="6657" max="6657" width="6.5" style="8" customWidth="1"/>
    <col min="6658" max="6658" width="23.625" style="8" customWidth="1"/>
    <col min="6659" max="6660" width="7.125" style="8" customWidth="1"/>
    <col min="6661" max="6661" width="13" style="8" customWidth="1"/>
    <col min="6662" max="6662" width="6.625" style="8" customWidth="1"/>
    <col min="6663" max="6663" width="26.75" style="8" customWidth="1"/>
    <col min="6664" max="6912" width="9" style="8"/>
    <col min="6913" max="6913" width="6.5" style="8" customWidth="1"/>
    <col min="6914" max="6914" width="23.625" style="8" customWidth="1"/>
    <col min="6915" max="6916" width="7.125" style="8" customWidth="1"/>
    <col min="6917" max="6917" width="13" style="8" customWidth="1"/>
    <col min="6918" max="6918" width="6.625" style="8" customWidth="1"/>
    <col min="6919" max="6919" width="26.75" style="8" customWidth="1"/>
    <col min="6920" max="7168" width="9" style="8"/>
    <col min="7169" max="7169" width="6.5" style="8" customWidth="1"/>
    <col min="7170" max="7170" width="23.625" style="8" customWidth="1"/>
    <col min="7171" max="7172" width="7.125" style="8" customWidth="1"/>
    <col min="7173" max="7173" width="13" style="8" customWidth="1"/>
    <col min="7174" max="7174" width="6.625" style="8" customWidth="1"/>
    <col min="7175" max="7175" width="26.75" style="8" customWidth="1"/>
    <col min="7176" max="7424" width="9" style="8"/>
    <col min="7425" max="7425" width="6.5" style="8" customWidth="1"/>
    <col min="7426" max="7426" width="23.625" style="8" customWidth="1"/>
    <col min="7427" max="7428" width="7.125" style="8" customWidth="1"/>
    <col min="7429" max="7429" width="13" style="8" customWidth="1"/>
    <col min="7430" max="7430" width="6.625" style="8" customWidth="1"/>
    <col min="7431" max="7431" width="26.75" style="8" customWidth="1"/>
    <col min="7432" max="7680" width="9" style="8"/>
    <col min="7681" max="7681" width="6.5" style="8" customWidth="1"/>
    <col min="7682" max="7682" width="23.625" style="8" customWidth="1"/>
    <col min="7683" max="7684" width="7.125" style="8" customWidth="1"/>
    <col min="7685" max="7685" width="13" style="8" customWidth="1"/>
    <col min="7686" max="7686" width="6.625" style="8" customWidth="1"/>
    <col min="7687" max="7687" width="26.75" style="8" customWidth="1"/>
    <col min="7688" max="7936" width="9" style="8"/>
    <col min="7937" max="7937" width="6.5" style="8" customWidth="1"/>
    <col min="7938" max="7938" width="23.625" style="8" customWidth="1"/>
    <col min="7939" max="7940" width="7.125" style="8" customWidth="1"/>
    <col min="7941" max="7941" width="13" style="8" customWidth="1"/>
    <col min="7942" max="7942" width="6.625" style="8" customWidth="1"/>
    <col min="7943" max="7943" width="26.75" style="8" customWidth="1"/>
    <col min="7944" max="8192" width="9" style="8"/>
    <col min="8193" max="8193" width="6.5" style="8" customWidth="1"/>
    <col min="8194" max="8194" width="23.625" style="8" customWidth="1"/>
    <col min="8195" max="8196" width="7.125" style="8" customWidth="1"/>
    <col min="8197" max="8197" width="13" style="8" customWidth="1"/>
    <col min="8198" max="8198" width="6.625" style="8" customWidth="1"/>
    <col min="8199" max="8199" width="26.75" style="8" customWidth="1"/>
    <col min="8200" max="8448" width="9" style="8"/>
    <col min="8449" max="8449" width="6.5" style="8" customWidth="1"/>
    <col min="8450" max="8450" width="23.625" style="8" customWidth="1"/>
    <col min="8451" max="8452" width="7.125" style="8" customWidth="1"/>
    <col min="8453" max="8453" width="13" style="8" customWidth="1"/>
    <col min="8454" max="8454" width="6.625" style="8" customWidth="1"/>
    <col min="8455" max="8455" width="26.75" style="8" customWidth="1"/>
    <col min="8456" max="8704" width="9" style="8"/>
    <col min="8705" max="8705" width="6.5" style="8" customWidth="1"/>
    <col min="8706" max="8706" width="23.625" style="8" customWidth="1"/>
    <col min="8707" max="8708" width="7.125" style="8" customWidth="1"/>
    <col min="8709" max="8709" width="13" style="8" customWidth="1"/>
    <col min="8710" max="8710" width="6.625" style="8" customWidth="1"/>
    <col min="8711" max="8711" width="26.75" style="8" customWidth="1"/>
    <col min="8712" max="8960" width="9" style="8"/>
    <col min="8961" max="8961" width="6.5" style="8" customWidth="1"/>
    <col min="8962" max="8962" width="23.625" style="8" customWidth="1"/>
    <col min="8963" max="8964" width="7.125" style="8" customWidth="1"/>
    <col min="8965" max="8965" width="13" style="8" customWidth="1"/>
    <col min="8966" max="8966" width="6.625" style="8" customWidth="1"/>
    <col min="8967" max="8967" width="26.75" style="8" customWidth="1"/>
    <col min="8968" max="9216" width="9" style="8"/>
    <col min="9217" max="9217" width="6.5" style="8" customWidth="1"/>
    <col min="9218" max="9218" width="23.625" style="8" customWidth="1"/>
    <col min="9219" max="9220" width="7.125" style="8" customWidth="1"/>
    <col min="9221" max="9221" width="13" style="8" customWidth="1"/>
    <col min="9222" max="9222" width="6.625" style="8" customWidth="1"/>
    <col min="9223" max="9223" width="26.75" style="8" customWidth="1"/>
    <col min="9224" max="9472" width="9" style="8"/>
    <col min="9473" max="9473" width="6.5" style="8" customWidth="1"/>
    <col min="9474" max="9474" width="23.625" style="8" customWidth="1"/>
    <col min="9475" max="9476" width="7.125" style="8" customWidth="1"/>
    <col min="9477" max="9477" width="13" style="8" customWidth="1"/>
    <col min="9478" max="9478" width="6.625" style="8" customWidth="1"/>
    <col min="9479" max="9479" width="26.75" style="8" customWidth="1"/>
    <col min="9480" max="9728" width="9" style="8"/>
    <col min="9729" max="9729" width="6.5" style="8" customWidth="1"/>
    <col min="9730" max="9730" width="23.625" style="8" customWidth="1"/>
    <col min="9731" max="9732" width="7.125" style="8" customWidth="1"/>
    <col min="9733" max="9733" width="13" style="8" customWidth="1"/>
    <col min="9734" max="9734" width="6.625" style="8" customWidth="1"/>
    <col min="9735" max="9735" width="26.75" style="8" customWidth="1"/>
    <col min="9736" max="9984" width="9" style="8"/>
    <col min="9985" max="9985" width="6.5" style="8" customWidth="1"/>
    <col min="9986" max="9986" width="23.625" style="8" customWidth="1"/>
    <col min="9987" max="9988" width="7.125" style="8" customWidth="1"/>
    <col min="9989" max="9989" width="13" style="8" customWidth="1"/>
    <col min="9990" max="9990" width="6.625" style="8" customWidth="1"/>
    <col min="9991" max="9991" width="26.75" style="8" customWidth="1"/>
    <col min="9992" max="10240" width="9" style="8"/>
    <col min="10241" max="10241" width="6.5" style="8" customWidth="1"/>
    <col min="10242" max="10242" width="23.625" style="8" customWidth="1"/>
    <col min="10243" max="10244" width="7.125" style="8" customWidth="1"/>
    <col min="10245" max="10245" width="13" style="8" customWidth="1"/>
    <col min="10246" max="10246" width="6.625" style="8" customWidth="1"/>
    <col min="10247" max="10247" width="26.75" style="8" customWidth="1"/>
    <col min="10248" max="10496" width="9" style="8"/>
    <col min="10497" max="10497" width="6.5" style="8" customWidth="1"/>
    <col min="10498" max="10498" width="23.625" style="8" customWidth="1"/>
    <col min="10499" max="10500" width="7.125" style="8" customWidth="1"/>
    <col min="10501" max="10501" width="13" style="8" customWidth="1"/>
    <col min="10502" max="10502" width="6.625" style="8" customWidth="1"/>
    <col min="10503" max="10503" width="26.75" style="8" customWidth="1"/>
    <col min="10504" max="10752" width="9" style="8"/>
    <col min="10753" max="10753" width="6.5" style="8" customWidth="1"/>
    <col min="10754" max="10754" width="23.625" style="8" customWidth="1"/>
    <col min="10755" max="10756" width="7.125" style="8" customWidth="1"/>
    <col min="10757" max="10757" width="13" style="8" customWidth="1"/>
    <col min="10758" max="10758" width="6.625" style="8" customWidth="1"/>
    <col min="10759" max="10759" width="26.75" style="8" customWidth="1"/>
    <col min="10760" max="11008" width="9" style="8"/>
    <col min="11009" max="11009" width="6.5" style="8" customWidth="1"/>
    <col min="11010" max="11010" width="23.625" style="8" customWidth="1"/>
    <col min="11011" max="11012" width="7.125" style="8" customWidth="1"/>
    <col min="11013" max="11013" width="13" style="8" customWidth="1"/>
    <col min="11014" max="11014" width="6.625" style="8" customWidth="1"/>
    <col min="11015" max="11015" width="26.75" style="8" customWidth="1"/>
    <col min="11016" max="11264" width="9" style="8"/>
    <col min="11265" max="11265" width="6.5" style="8" customWidth="1"/>
    <col min="11266" max="11266" width="23.625" style="8" customWidth="1"/>
    <col min="11267" max="11268" width="7.125" style="8" customWidth="1"/>
    <col min="11269" max="11269" width="13" style="8" customWidth="1"/>
    <col min="11270" max="11270" width="6.625" style="8" customWidth="1"/>
    <col min="11271" max="11271" width="26.75" style="8" customWidth="1"/>
    <col min="11272" max="11520" width="9" style="8"/>
    <col min="11521" max="11521" width="6.5" style="8" customWidth="1"/>
    <col min="11522" max="11522" width="23.625" style="8" customWidth="1"/>
    <col min="11523" max="11524" width="7.125" style="8" customWidth="1"/>
    <col min="11525" max="11525" width="13" style="8" customWidth="1"/>
    <col min="11526" max="11526" width="6.625" style="8" customWidth="1"/>
    <col min="11527" max="11527" width="26.75" style="8" customWidth="1"/>
    <col min="11528" max="11776" width="9" style="8"/>
    <col min="11777" max="11777" width="6.5" style="8" customWidth="1"/>
    <col min="11778" max="11778" width="23.625" style="8" customWidth="1"/>
    <col min="11779" max="11780" width="7.125" style="8" customWidth="1"/>
    <col min="11781" max="11781" width="13" style="8" customWidth="1"/>
    <col min="11782" max="11782" width="6.625" style="8" customWidth="1"/>
    <col min="11783" max="11783" width="26.75" style="8" customWidth="1"/>
    <col min="11784" max="12032" width="9" style="8"/>
    <col min="12033" max="12033" width="6.5" style="8" customWidth="1"/>
    <col min="12034" max="12034" width="23.625" style="8" customWidth="1"/>
    <col min="12035" max="12036" width="7.125" style="8" customWidth="1"/>
    <col min="12037" max="12037" width="13" style="8" customWidth="1"/>
    <col min="12038" max="12038" width="6.625" style="8" customWidth="1"/>
    <col min="12039" max="12039" width="26.75" style="8" customWidth="1"/>
    <col min="12040" max="12288" width="9" style="8"/>
    <col min="12289" max="12289" width="6.5" style="8" customWidth="1"/>
    <col min="12290" max="12290" width="23.625" style="8" customWidth="1"/>
    <col min="12291" max="12292" width="7.125" style="8" customWidth="1"/>
    <col min="12293" max="12293" width="13" style="8" customWidth="1"/>
    <col min="12294" max="12294" width="6.625" style="8" customWidth="1"/>
    <col min="12295" max="12295" width="26.75" style="8" customWidth="1"/>
    <col min="12296" max="12544" width="9" style="8"/>
    <col min="12545" max="12545" width="6.5" style="8" customWidth="1"/>
    <col min="12546" max="12546" width="23.625" style="8" customWidth="1"/>
    <col min="12547" max="12548" width="7.125" style="8" customWidth="1"/>
    <col min="12549" max="12549" width="13" style="8" customWidth="1"/>
    <col min="12550" max="12550" width="6.625" style="8" customWidth="1"/>
    <col min="12551" max="12551" width="26.75" style="8" customWidth="1"/>
    <col min="12552" max="12800" width="9" style="8"/>
    <col min="12801" max="12801" width="6.5" style="8" customWidth="1"/>
    <col min="12802" max="12802" width="23.625" style="8" customWidth="1"/>
    <col min="12803" max="12804" width="7.125" style="8" customWidth="1"/>
    <col min="12805" max="12805" width="13" style="8" customWidth="1"/>
    <col min="12806" max="12806" width="6.625" style="8" customWidth="1"/>
    <col min="12807" max="12807" width="26.75" style="8" customWidth="1"/>
    <col min="12808" max="13056" width="9" style="8"/>
    <col min="13057" max="13057" width="6.5" style="8" customWidth="1"/>
    <col min="13058" max="13058" width="23.625" style="8" customWidth="1"/>
    <col min="13059" max="13060" width="7.125" style="8" customWidth="1"/>
    <col min="13061" max="13061" width="13" style="8" customWidth="1"/>
    <col min="13062" max="13062" width="6.625" style="8" customWidth="1"/>
    <col min="13063" max="13063" width="26.75" style="8" customWidth="1"/>
    <col min="13064" max="13312" width="9" style="8"/>
    <col min="13313" max="13313" width="6.5" style="8" customWidth="1"/>
    <col min="13314" max="13314" width="23.625" style="8" customWidth="1"/>
    <col min="13315" max="13316" width="7.125" style="8" customWidth="1"/>
    <col min="13317" max="13317" width="13" style="8" customWidth="1"/>
    <col min="13318" max="13318" width="6.625" style="8" customWidth="1"/>
    <col min="13319" max="13319" width="26.75" style="8" customWidth="1"/>
    <col min="13320" max="13568" width="9" style="8"/>
    <col min="13569" max="13569" width="6.5" style="8" customWidth="1"/>
    <col min="13570" max="13570" width="23.625" style="8" customWidth="1"/>
    <col min="13571" max="13572" width="7.125" style="8" customWidth="1"/>
    <col min="13573" max="13573" width="13" style="8" customWidth="1"/>
    <col min="13574" max="13574" width="6.625" style="8" customWidth="1"/>
    <col min="13575" max="13575" width="26.75" style="8" customWidth="1"/>
    <col min="13576" max="13824" width="9" style="8"/>
    <col min="13825" max="13825" width="6.5" style="8" customWidth="1"/>
    <col min="13826" max="13826" width="23.625" style="8" customWidth="1"/>
    <col min="13827" max="13828" width="7.125" style="8" customWidth="1"/>
    <col min="13829" max="13829" width="13" style="8" customWidth="1"/>
    <col min="13830" max="13830" width="6.625" style="8" customWidth="1"/>
    <col min="13831" max="13831" width="26.75" style="8" customWidth="1"/>
    <col min="13832" max="14080" width="9" style="8"/>
    <col min="14081" max="14081" width="6.5" style="8" customWidth="1"/>
    <col min="14082" max="14082" width="23.625" style="8" customWidth="1"/>
    <col min="14083" max="14084" width="7.125" style="8" customWidth="1"/>
    <col min="14085" max="14085" width="13" style="8" customWidth="1"/>
    <col min="14086" max="14086" width="6.625" style="8" customWidth="1"/>
    <col min="14087" max="14087" width="26.75" style="8" customWidth="1"/>
    <col min="14088" max="14336" width="9" style="8"/>
    <col min="14337" max="14337" width="6.5" style="8" customWidth="1"/>
    <col min="14338" max="14338" width="23.625" style="8" customWidth="1"/>
    <col min="14339" max="14340" width="7.125" style="8" customWidth="1"/>
    <col min="14341" max="14341" width="13" style="8" customWidth="1"/>
    <col min="14342" max="14342" width="6.625" style="8" customWidth="1"/>
    <col min="14343" max="14343" width="26.75" style="8" customWidth="1"/>
    <col min="14344" max="14592" width="9" style="8"/>
    <col min="14593" max="14593" width="6.5" style="8" customWidth="1"/>
    <col min="14594" max="14594" width="23.625" style="8" customWidth="1"/>
    <col min="14595" max="14596" width="7.125" style="8" customWidth="1"/>
    <col min="14597" max="14597" width="13" style="8" customWidth="1"/>
    <col min="14598" max="14598" width="6.625" style="8" customWidth="1"/>
    <col min="14599" max="14599" width="26.75" style="8" customWidth="1"/>
    <col min="14600" max="14848" width="9" style="8"/>
    <col min="14849" max="14849" width="6.5" style="8" customWidth="1"/>
    <col min="14850" max="14850" width="23.625" style="8" customWidth="1"/>
    <col min="14851" max="14852" width="7.125" style="8" customWidth="1"/>
    <col min="14853" max="14853" width="13" style="8" customWidth="1"/>
    <col min="14854" max="14854" width="6.625" style="8" customWidth="1"/>
    <col min="14855" max="14855" width="26.75" style="8" customWidth="1"/>
    <col min="14856" max="15104" width="9" style="8"/>
    <col min="15105" max="15105" width="6.5" style="8" customWidth="1"/>
    <col min="15106" max="15106" width="23.625" style="8" customWidth="1"/>
    <col min="15107" max="15108" width="7.125" style="8" customWidth="1"/>
    <col min="15109" max="15109" width="13" style="8" customWidth="1"/>
    <col min="15110" max="15110" width="6.625" style="8" customWidth="1"/>
    <col min="15111" max="15111" width="26.75" style="8" customWidth="1"/>
    <col min="15112" max="15360" width="9" style="8"/>
    <col min="15361" max="15361" width="6.5" style="8" customWidth="1"/>
    <col min="15362" max="15362" width="23.625" style="8" customWidth="1"/>
    <col min="15363" max="15364" width="7.125" style="8" customWidth="1"/>
    <col min="15365" max="15365" width="13" style="8" customWidth="1"/>
    <col min="15366" max="15366" width="6.625" style="8" customWidth="1"/>
    <col min="15367" max="15367" width="26.75" style="8" customWidth="1"/>
    <col min="15368" max="15616" width="9" style="8"/>
    <col min="15617" max="15617" width="6.5" style="8" customWidth="1"/>
    <col min="15618" max="15618" width="23.625" style="8" customWidth="1"/>
    <col min="15619" max="15620" width="7.125" style="8" customWidth="1"/>
    <col min="15621" max="15621" width="13" style="8" customWidth="1"/>
    <col min="15622" max="15622" width="6.625" style="8" customWidth="1"/>
    <col min="15623" max="15623" width="26.75" style="8" customWidth="1"/>
    <col min="15624" max="15872" width="9" style="8"/>
    <col min="15873" max="15873" width="6.5" style="8" customWidth="1"/>
    <col min="15874" max="15874" width="23.625" style="8" customWidth="1"/>
    <col min="15875" max="15876" width="7.125" style="8" customWidth="1"/>
    <col min="15877" max="15877" width="13" style="8" customWidth="1"/>
    <col min="15878" max="15878" width="6.625" style="8" customWidth="1"/>
    <col min="15879" max="15879" width="26.75" style="8" customWidth="1"/>
    <col min="15880" max="16128" width="9" style="8"/>
    <col min="16129" max="16129" width="6.5" style="8" customWidth="1"/>
    <col min="16130" max="16130" width="23.625" style="8" customWidth="1"/>
    <col min="16131" max="16132" width="7.125" style="8" customWidth="1"/>
    <col min="16133" max="16133" width="13" style="8" customWidth="1"/>
    <col min="16134" max="16134" width="6.625" style="8" customWidth="1"/>
    <col min="16135" max="16135" width="26.75" style="8" customWidth="1"/>
    <col min="16136" max="16384" width="9" style="8"/>
  </cols>
  <sheetData>
    <row r="1" spans="1:7" ht="14.25" x14ac:dyDescent="0.15">
      <c r="A1" s="44" t="s">
        <v>46</v>
      </c>
      <c r="B1" s="1"/>
      <c r="C1" s="1"/>
      <c r="D1" s="1"/>
      <c r="E1" s="1"/>
      <c r="F1" s="1"/>
      <c r="G1" s="1"/>
    </row>
    <row r="2" spans="1:7" ht="9" customHeight="1" x14ac:dyDescent="0.15">
      <c r="A2" s="1"/>
      <c r="B2" s="1"/>
      <c r="C2" s="1"/>
      <c r="D2" s="1"/>
      <c r="E2" s="1"/>
      <c r="F2" s="1"/>
      <c r="G2" s="1"/>
    </row>
    <row r="3" spans="1:7" s="18" customFormat="1" ht="12.75" customHeight="1" x14ac:dyDescent="0.15">
      <c r="A3" s="19"/>
      <c r="B3" s="120" t="s">
        <v>41</v>
      </c>
      <c r="C3" s="120"/>
      <c r="D3" s="19"/>
      <c r="E3" s="19"/>
      <c r="F3" s="19"/>
      <c r="G3" s="19"/>
    </row>
    <row r="4" spans="1:7" ht="16.5" customHeight="1" x14ac:dyDescent="0.15">
      <c r="A4" s="9"/>
      <c r="B4" s="120"/>
      <c r="C4" s="120"/>
      <c r="D4" s="20" t="s">
        <v>23</v>
      </c>
      <c r="E4" s="9"/>
      <c r="F4" s="9"/>
      <c r="G4" s="50" t="s">
        <v>156</v>
      </c>
    </row>
    <row r="5" spans="1:7" ht="16.5" customHeight="1" x14ac:dyDescent="0.15">
      <c r="A5" s="9"/>
      <c r="B5" s="9"/>
      <c r="C5" s="9"/>
      <c r="D5" s="9"/>
      <c r="E5" s="11" t="s">
        <v>4</v>
      </c>
      <c r="F5" s="121" t="s">
        <v>13</v>
      </c>
      <c r="G5" s="122"/>
    </row>
    <row r="6" spans="1:7" ht="16.5" customHeight="1" x14ac:dyDescent="0.15">
      <c r="A6" s="9"/>
      <c r="B6" s="9"/>
      <c r="C6" s="9"/>
      <c r="D6" s="9"/>
      <c r="E6" s="11" t="s">
        <v>5</v>
      </c>
      <c r="F6" s="121" t="s">
        <v>14</v>
      </c>
      <c r="G6" s="122"/>
    </row>
    <row r="7" spans="1:7" ht="17.25" customHeight="1" x14ac:dyDescent="0.15">
      <c r="A7" s="1" t="s">
        <v>3</v>
      </c>
      <c r="B7" s="1"/>
      <c r="C7" s="1"/>
      <c r="D7" s="1"/>
      <c r="E7" s="12" t="s">
        <v>44</v>
      </c>
      <c r="F7" s="123" t="s">
        <v>17</v>
      </c>
      <c r="G7" s="124"/>
    </row>
    <row r="8" spans="1:7" ht="18" customHeight="1" x14ac:dyDescent="0.15">
      <c r="A8" s="1"/>
      <c r="B8" s="1"/>
      <c r="C8" s="1"/>
      <c r="D8" s="1"/>
      <c r="E8" s="1"/>
      <c r="F8" s="91"/>
      <c r="G8" s="91"/>
    </row>
    <row r="9" spans="1:7" ht="21" customHeight="1" x14ac:dyDescent="0.15">
      <c r="A9" s="92" t="s">
        <v>0</v>
      </c>
      <c r="B9" s="93"/>
      <c r="C9" s="93"/>
      <c r="D9" s="93"/>
      <c r="E9" s="93"/>
      <c r="F9" s="93"/>
      <c r="G9" s="94"/>
    </row>
    <row r="10" spans="1:7" s="13" customFormat="1" ht="18" customHeight="1" x14ac:dyDescent="0.15">
      <c r="A10" s="15" t="s">
        <v>15</v>
      </c>
      <c r="B10" s="16"/>
      <c r="C10" s="16"/>
      <c r="D10" s="16"/>
      <c r="E10" s="45"/>
      <c r="F10" s="45"/>
      <c r="G10" s="21"/>
    </row>
    <row r="11" spans="1:7" s="13" customFormat="1" ht="18" customHeight="1" x14ac:dyDescent="0.15">
      <c r="A11" s="15" t="s">
        <v>16</v>
      </c>
      <c r="B11" s="17"/>
      <c r="C11" s="17"/>
      <c r="D11" s="17"/>
      <c r="E11" s="45"/>
      <c r="F11" s="45"/>
      <c r="G11" s="21"/>
    </row>
    <row r="12" spans="1:7" s="13" customFormat="1" ht="17.100000000000001" customHeight="1" thickBot="1" x14ac:dyDescent="0.2">
      <c r="A12" s="14"/>
      <c r="B12" s="14"/>
      <c r="C12" s="14"/>
      <c r="D12" s="14"/>
      <c r="E12" s="14"/>
      <c r="F12" s="14"/>
      <c r="G12" s="14"/>
    </row>
    <row r="13" spans="1:7" ht="19.5" customHeight="1" thickBot="1" x14ac:dyDescent="0.2">
      <c r="A13" s="1"/>
      <c r="B13" s="23" t="s">
        <v>9</v>
      </c>
      <c r="C13" s="7" t="s">
        <v>6</v>
      </c>
      <c r="D13" s="7" t="s">
        <v>7</v>
      </c>
      <c r="E13" s="95" t="s">
        <v>8</v>
      </c>
      <c r="F13" s="95"/>
      <c r="G13" s="2" t="s">
        <v>10</v>
      </c>
    </row>
    <row r="14" spans="1:7" ht="19.5" customHeight="1" thickTop="1" x14ac:dyDescent="0.15">
      <c r="A14" s="1"/>
      <c r="B14" s="24" t="s">
        <v>152</v>
      </c>
      <c r="C14" s="28"/>
      <c r="D14" s="28"/>
      <c r="E14" s="96"/>
      <c r="F14" s="96"/>
      <c r="G14" s="3"/>
    </row>
    <row r="15" spans="1:7" ht="19.5" customHeight="1" x14ac:dyDescent="0.15">
      <c r="A15" s="1"/>
      <c r="B15" s="58" t="s">
        <v>133</v>
      </c>
      <c r="C15" s="29"/>
      <c r="D15" s="29"/>
      <c r="E15" s="97"/>
      <c r="F15" s="97"/>
      <c r="G15" s="3"/>
    </row>
    <row r="16" spans="1:7" ht="19.5" customHeight="1" x14ac:dyDescent="0.15">
      <c r="A16" s="1"/>
      <c r="B16" s="58" t="s">
        <v>53</v>
      </c>
      <c r="C16" s="29">
        <v>1</v>
      </c>
      <c r="D16" s="65" t="s">
        <v>12</v>
      </c>
      <c r="E16" s="115">
        <v>650000</v>
      </c>
      <c r="F16" s="116"/>
      <c r="G16" s="3"/>
    </row>
    <row r="17" spans="1:7" ht="19.5" customHeight="1" x14ac:dyDescent="0.15">
      <c r="A17" s="10"/>
      <c r="B17" s="58" t="s">
        <v>54</v>
      </c>
      <c r="C17" s="29">
        <v>1</v>
      </c>
      <c r="D17" s="65" t="s">
        <v>12</v>
      </c>
      <c r="E17" s="115">
        <v>300000</v>
      </c>
      <c r="F17" s="116"/>
      <c r="G17" s="3"/>
    </row>
    <row r="18" spans="1:7" ht="19.5" customHeight="1" x14ac:dyDescent="0.15">
      <c r="A18" s="10"/>
      <c r="B18" s="58" t="s">
        <v>134</v>
      </c>
      <c r="C18" s="29"/>
      <c r="D18" s="65"/>
      <c r="E18" s="84"/>
      <c r="F18" s="85"/>
      <c r="G18" s="3"/>
    </row>
    <row r="19" spans="1:7" ht="19.5" customHeight="1" x14ac:dyDescent="0.15">
      <c r="A19" s="10"/>
      <c r="B19" s="58" t="s">
        <v>55</v>
      </c>
      <c r="C19" s="29">
        <v>1</v>
      </c>
      <c r="D19" s="65" t="s">
        <v>12</v>
      </c>
      <c r="E19" s="115">
        <v>100000</v>
      </c>
      <c r="F19" s="116"/>
      <c r="G19" s="3"/>
    </row>
    <row r="20" spans="1:7" ht="19.5" customHeight="1" x14ac:dyDescent="0.15">
      <c r="A20" s="10"/>
      <c r="B20" s="58" t="s">
        <v>135</v>
      </c>
      <c r="C20" s="29"/>
      <c r="D20" s="65"/>
      <c r="E20" s="97"/>
      <c r="F20" s="97"/>
      <c r="G20" s="3"/>
    </row>
    <row r="21" spans="1:7" ht="19.5" customHeight="1" x14ac:dyDescent="0.15">
      <c r="A21" s="10"/>
      <c r="B21" s="59" t="s">
        <v>64</v>
      </c>
      <c r="C21" s="29">
        <v>1</v>
      </c>
      <c r="D21" s="65" t="s">
        <v>12</v>
      </c>
      <c r="E21" s="112">
        <v>4750000</v>
      </c>
      <c r="F21" s="112"/>
      <c r="G21" s="3"/>
    </row>
    <row r="22" spans="1:7" ht="19.5" customHeight="1" x14ac:dyDescent="0.15">
      <c r="A22" s="10"/>
      <c r="B22" s="59" t="s">
        <v>136</v>
      </c>
      <c r="C22" s="29"/>
      <c r="D22" s="65"/>
      <c r="E22" s="97"/>
      <c r="F22" s="97"/>
      <c r="G22" s="3"/>
    </row>
    <row r="23" spans="1:7" ht="19.5" customHeight="1" x14ac:dyDescent="0.15">
      <c r="A23" s="10"/>
      <c r="B23" s="60" t="s">
        <v>59</v>
      </c>
      <c r="C23" s="29">
        <v>1</v>
      </c>
      <c r="D23" s="65" t="s">
        <v>12</v>
      </c>
      <c r="E23" s="112">
        <v>4750000</v>
      </c>
      <c r="F23" s="112"/>
      <c r="G23" s="4"/>
    </row>
    <row r="24" spans="1:7" ht="19.5" customHeight="1" x14ac:dyDescent="0.15">
      <c r="A24" s="10"/>
      <c r="B24" s="67" t="s">
        <v>145</v>
      </c>
      <c r="C24" s="29"/>
      <c r="D24" s="29"/>
      <c r="E24" s="77"/>
      <c r="F24" s="78"/>
      <c r="G24" s="4"/>
    </row>
    <row r="25" spans="1:7" ht="19.5" customHeight="1" x14ac:dyDescent="0.15">
      <c r="A25" s="10"/>
      <c r="B25" s="22" t="s">
        <v>153</v>
      </c>
      <c r="C25" s="33"/>
      <c r="D25" s="33"/>
      <c r="E25" s="98"/>
      <c r="F25" s="102"/>
      <c r="G25" s="4"/>
    </row>
    <row r="26" spans="1:7" ht="19.5" customHeight="1" x14ac:dyDescent="0.15">
      <c r="A26" s="10"/>
      <c r="B26" s="43" t="s">
        <v>19</v>
      </c>
      <c r="C26" s="32" t="s">
        <v>11</v>
      </c>
      <c r="D26" s="32" t="s">
        <v>12</v>
      </c>
      <c r="E26" s="113">
        <v>2650000</v>
      </c>
      <c r="F26" s="114"/>
      <c r="G26" s="4"/>
    </row>
    <row r="27" spans="1:7" ht="19.5" customHeight="1" x14ac:dyDescent="0.15">
      <c r="A27" s="10"/>
      <c r="B27" s="43" t="s">
        <v>20</v>
      </c>
      <c r="C27" s="32" t="s">
        <v>11</v>
      </c>
      <c r="D27" s="32" t="s">
        <v>12</v>
      </c>
      <c r="E27" s="113">
        <v>3700000</v>
      </c>
      <c r="F27" s="114"/>
      <c r="G27" s="4"/>
    </row>
    <row r="28" spans="1:7" ht="19.5" customHeight="1" x14ac:dyDescent="0.15">
      <c r="A28" s="10"/>
      <c r="B28" s="43" t="s">
        <v>65</v>
      </c>
      <c r="C28" s="32" t="s">
        <v>11</v>
      </c>
      <c r="D28" s="32" t="s">
        <v>12</v>
      </c>
      <c r="E28" s="113">
        <v>1425000</v>
      </c>
      <c r="F28" s="114"/>
      <c r="G28" s="4"/>
    </row>
    <row r="29" spans="1:7" ht="19.5" customHeight="1" x14ac:dyDescent="0.15">
      <c r="A29" s="10"/>
      <c r="B29" s="46" t="s">
        <v>147</v>
      </c>
      <c r="C29" s="32"/>
      <c r="D29" s="32"/>
      <c r="E29" s="118">
        <f>E26+E27+E28</f>
        <v>7775000</v>
      </c>
      <c r="F29" s="119"/>
      <c r="G29" s="4"/>
    </row>
    <row r="30" spans="1:7" ht="19.5" customHeight="1" x14ac:dyDescent="0.15">
      <c r="A30" s="10"/>
      <c r="B30" s="60"/>
      <c r="C30" s="29"/>
      <c r="D30" s="29"/>
      <c r="E30" s="125"/>
      <c r="F30" s="126"/>
      <c r="G30" s="4"/>
    </row>
    <row r="31" spans="1:7" ht="19.5" customHeight="1" x14ac:dyDescent="0.15">
      <c r="A31" s="10"/>
      <c r="B31" s="66" t="s">
        <v>154</v>
      </c>
      <c r="C31" s="29"/>
      <c r="D31" s="29"/>
      <c r="E31" s="125"/>
      <c r="F31" s="126"/>
      <c r="G31" s="4"/>
    </row>
    <row r="32" spans="1:7" ht="19.5" customHeight="1" x14ac:dyDescent="0.15">
      <c r="A32" s="10"/>
      <c r="B32" s="61" t="s">
        <v>139</v>
      </c>
      <c r="C32" s="29"/>
      <c r="D32" s="29"/>
      <c r="E32" s="84"/>
      <c r="F32" s="85"/>
      <c r="G32" s="4"/>
    </row>
    <row r="33" spans="1:7" ht="19.5" customHeight="1" x14ac:dyDescent="0.15">
      <c r="A33" s="10"/>
      <c r="B33" s="60" t="s">
        <v>18</v>
      </c>
      <c r="C33" s="65">
        <v>1</v>
      </c>
      <c r="D33" s="65" t="s">
        <v>12</v>
      </c>
      <c r="E33" s="112">
        <v>455000</v>
      </c>
      <c r="F33" s="112"/>
      <c r="G33" s="4"/>
    </row>
    <row r="34" spans="1:7" ht="19.5" customHeight="1" x14ac:dyDescent="0.15">
      <c r="A34" s="10"/>
      <c r="B34" s="62" t="s">
        <v>140</v>
      </c>
      <c r="C34" s="65"/>
      <c r="D34" s="65"/>
      <c r="E34" s="97"/>
      <c r="F34" s="97"/>
      <c r="G34" s="3"/>
    </row>
    <row r="35" spans="1:7" ht="19.5" customHeight="1" x14ac:dyDescent="0.15">
      <c r="A35" s="10"/>
      <c r="B35" s="60" t="s">
        <v>45</v>
      </c>
      <c r="C35" s="65">
        <v>1</v>
      </c>
      <c r="D35" s="65" t="s">
        <v>12</v>
      </c>
      <c r="E35" s="112">
        <v>105000</v>
      </c>
      <c r="F35" s="112"/>
      <c r="G35" s="3"/>
    </row>
    <row r="36" spans="1:7" ht="19.5" customHeight="1" x14ac:dyDescent="0.15">
      <c r="A36" s="10"/>
      <c r="B36" s="46" t="s">
        <v>67</v>
      </c>
      <c r="C36" s="32"/>
      <c r="D36" s="32"/>
      <c r="E36" s="101"/>
      <c r="F36" s="101"/>
      <c r="G36" s="3"/>
    </row>
    <row r="37" spans="1:7" ht="19.5" customHeight="1" x14ac:dyDescent="0.15">
      <c r="A37" s="10"/>
      <c r="B37" s="60" t="s">
        <v>79</v>
      </c>
      <c r="C37" s="65">
        <v>1</v>
      </c>
      <c r="D37" s="65" t="s">
        <v>12</v>
      </c>
      <c r="E37" s="115">
        <v>500000</v>
      </c>
      <c r="F37" s="116"/>
      <c r="G37" s="3"/>
    </row>
    <row r="38" spans="1:7" ht="19.5" customHeight="1" x14ac:dyDescent="0.15">
      <c r="A38" s="10"/>
      <c r="B38" s="25" t="s">
        <v>141</v>
      </c>
      <c r="C38" s="29"/>
      <c r="D38" s="29"/>
      <c r="E38" s="115">
        <f>SUM(E15:F37)</f>
        <v>27160000</v>
      </c>
      <c r="F38" s="116"/>
      <c r="G38" s="3"/>
    </row>
    <row r="39" spans="1:7" ht="19.5" customHeight="1" x14ac:dyDescent="0.15">
      <c r="A39" s="10"/>
      <c r="B39" s="22" t="s">
        <v>155</v>
      </c>
      <c r="C39" s="33"/>
      <c r="D39" s="33"/>
      <c r="E39" s="98"/>
      <c r="F39" s="102"/>
      <c r="G39" s="5"/>
    </row>
    <row r="40" spans="1:7" ht="19.5" customHeight="1" x14ac:dyDescent="0.15">
      <c r="A40" s="10"/>
      <c r="B40" s="43" t="s">
        <v>19</v>
      </c>
      <c r="C40" s="32" t="s">
        <v>11</v>
      </c>
      <c r="D40" s="32" t="s">
        <v>12</v>
      </c>
      <c r="E40" s="113">
        <v>2650000</v>
      </c>
      <c r="F40" s="114"/>
      <c r="G40" s="5"/>
    </row>
    <row r="41" spans="1:7" ht="19.5" customHeight="1" x14ac:dyDescent="0.15">
      <c r="A41" s="10"/>
      <c r="B41" s="43" t="s">
        <v>20</v>
      </c>
      <c r="C41" s="32" t="s">
        <v>11</v>
      </c>
      <c r="D41" s="32" t="s">
        <v>12</v>
      </c>
      <c r="E41" s="113">
        <v>3700000</v>
      </c>
      <c r="F41" s="114"/>
      <c r="G41" s="5"/>
    </row>
    <row r="42" spans="1:7" ht="19.5" customHeight="1" x14ac:dyDescent="0.15">
      <c r="A42" s="10"/>
      <c r="B42" s="43" t="s">
        <v>65</v>
      </c>
      <c r="C42" s="32" t="s">
        <v>11</v>
      </c>
      <c r="D42" s="32" t="s">
        <v>12</v>
      </c>
      <c r="E42" s="113">
        <v>1425000</v>
      </c>
      <c r="F42" s="114"/>
      <c r="G42" s="5"/>
    </row>
    <row r="43" spans="1:7" ht="19.5" customHeight="1" x14ac:dyDescent="0.15">
      <c r="A43" s="10"/>
      <c r="B43" s="46" t="s">
        <v>150</v>
      </c>
      <c r="C43" s="32"/>
      <c r="D43" s="32"/>
      <c r="E43" s="118">
        <f>E40+E41+E42</f>
        <v>7775000</v>
      </c>
      <c r="F43" s="119"/>
      <c r="G43" s="5"/>
    </row>
    <row r="44" spans="1:7" ht="19.5" customHeight="1" x14ac:dyDescent="0.15">
      <c r="A44" s="10"/>
      <c r="B44" s="34"/>
      <c r="C44" s="35"/>
      <c r="D44" s="41"/>
      <c r="E44" s="98"/>
      <c r="F44" s="99"/>
      <c r="G44" s="36"/>
    </row>
    <row r="45" spans="1:7" ht="19.5" customHeight="1" thickBot="1" x14ac:dyDescent="0.2">
      <c r="A45" s="1"/>
      <c r="B45" s="70" t="s">
        <v>151</v>
      </c>
      <c r="C45" s="48"/>
      <c r="D45" s="48"/>
      <c r="E45" s="117">
        <f>E38+E43</f>
        <v>34935000</v>
      </c>
      <c r="F45" s="117"/>
      <c r="G45" s="49"/>
    </row>
    <row r="46" spans="1:7" ht="15.75" customHeight="1" x14ac:dyDescent="0.15">
      <c r="A46" s="42"/>
      <c r="B46" s="106"/>
      <c r="C46" s="106"/>
      <c r="D46" s="106"/>
      <c r="E46" s="106"/>
      <c r="F46" s="106"/>
      <c r="G46" s="106"/>
    </row>
    <row r="47" spans="1:7" x14ac:dyDescent="0.15">
      <c r="A47" s="6"/>
      <c r="B47" s="107"/>
      <c r="C47" s="107"/>
      <c r="D47" s="107"/>
      <c r="E47" s="107"/>
      <c r="F47" s="107"/>
      <c r="G47" s="107"/>
    </row>
  </sheetData>
  <mergeCells count="40">
    <mergeCell ref="A9:G9"/>
    <mergeCell ref="B3:C4"/>
    <mergeCell ref="F5:G5"/>
    <mergeCell ref="F6:G6"/>
    <mergeCell ref="F7:G7"/>
    <mergeCell ref="F8:G8"/>
    <mergeCell ref="E25:F25"/>
    <mergeCell ref="E13:F13"/>
    <mergeCell ref="E14:F14"/>
    <mergeCell ref="E15:F15"/>
    <mergeCell ref="E16:F16"/>
    <mergeCell ref="E17:F17"/>
    <mergeCell ref="E18:F18"/>
    <mergeCell ref="E19:F19"/>
    <mergeCell ref="E20:F20"/>
    <mergeCell ref="E21:F21"/>
    <mergeCell ref="E22:F22"/>
    <mergeCell ref="E23:F23"/>
    <mergeCell ref="E37:F37"/>
    <mergeCell ref="E26:F26"/>
    <mergeCell ref="E27:F27"/>
    <mergeCell ref="E28:F28"/>
    <mergeCell ref="E29:F29"/>
    <mergeCell ref="E30:F30"/>
    <mergeCell ref="E31:F31"/>
    <mergeCell ref="E32:F32"/>
    <mergeCell ref="E33:F33"/>
    <mergeCell ref="E34:F34"/>
    <mergeCell ref="E35:F35"/>
    <mergeCell ref="E36:F36"/>
    <mergeCell ref="E44:F44"/>
    <mergeCell ref="E45:F45"/>
    <mergeCell ref="B46:G46"/>
    <mergeCell ref="B47:G47"/>
    <mergeCell ref="E38:F38"/>
    <mergeCell ref="E39:F39"/>
    <mergeCell ref="E40:F40"/>
    <mergeCell ref="E41:F41"/>
    <mergeCell ref="E42:F42"/>
    <mergeCell ref="E43:F43"/>
  </mergeCells>
  <phoneticPr fontId="4"/>
  <pageMargins left="0.63" right="0.52" top="0.67" bottom="0.4" header="0.51200000000000001" footer="0.3"/>
  <pageSetup paperSize="9" scale="98"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ADF42117904AC408FDF49A49113888F" ma:contentTypeVersion="5" ma:contentTypeDescription="新しいドキュメントを作成します。" ma:contentTypeScope="" ma:versionID="c9e59d4cf089bd836885cafba65ca8e7">
  <xsd:schema xmlns:xsd="http://www.w3.org/2001/XMLSchema" xmlns:xs="http://www.w3.org/2001/XMLSchema" xmlns:p="http://schemas.microsoft.com/office/2006/metadata/properties" xmlns:ns2="f907b822-2a31-4d98-a074-8843c44a04ae" targetNamespace="http://schemas.microsoft.com/office/2006/metadata/properties" ma:root="true" ma:fieldsID="c5b27d610a928505146615c93fdc9411" ns2:_="">
    <xsd:import namespace="f907b822-2a31-4d98-a074-8843c44a04ae"/>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07b822-2a31-4d98-a074-8843c44a04a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7"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D8D8E700-41C1-434A-B976-D11E362785DB}">
  <ds:schemaRefs>
    <ds:schemaRef ds:uri="http://schemas.microsoft.com/sharepoint/v3/contenttype/forms"/>
  </ds:schemaRefs>
</ds:datastoreItem>
</file>

<file path=customXml/itemProps2.xml><?xml version="1.0" encoding="utf-8"?>
<ds:datastoreItem xmlns:ds="http://schemas.openxmlformats.org/officeDocument/2006/customXml" ds:itemID="{2A7B3E81-FA2C-480D-8D41-21C6450B26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07b822-2a31-4d98-a074-8843c44a04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C55548-5DBD-4741-A633-AC8371C01F9A}">
  <ds:schemaRefs>
    <ds:schemaRef ds:uri="http://purl.org/dc/dcmitype/"/>
    <ds:schemaRef ds:uri="f907b822-2a31-4d98-a074-8843c44a04ae"/>
    <ds:schemaRef ds:uri="http://schemas.microsoft.com/office/infopath/2007/PartnerControls"/>
    <ds:schemaRef ds:uri="http://purl.org/dc/terms/"/>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3DB41B68-774A-4F7B-B0E4-7EC5A7350D9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vt:lpstr>
      <vt:lpstr>記入例（土木）</vt:lpstr>
      <vt:lpstr>記入例（建築）</vt:lpstr>
      <vt:lpstr>記入例（水道）</vt:lpstr>
      <vt:lpstr>記入例（電気設備) </vt:lpstr>
      <vt:lpstr>記入例（機械設備)</vt:lpstr>
      <vt:lpstr>記入例（合併設計書の場合)</vt:lpstr>
      <vt:lpstr>記入例（施工点在による場合)</vt:lpstr>
      <vt:lpstr>記入例（合併契約）</vt:lpstr>
      <vt:lpstr>記入例（電気・機械設備)</vt:lpstr>
      <vt:lpstr>'記入例（機械設備)'!Print_Area</vt:lpstr>
      <vt:lpstr>'記入例（建築）'!Print_Area</vt:lpstr>
      <vt:lpstr>'記入例（合併契約）'!Print_Area</vt:lpstr>
      <vt:lpstr>'記入例（合併設計書の場合)'!Print_Area</vt:lpstr>
      <vt:lpstr>'記入例（施工点在による場合)'!Print_Area</vt:lpstr>
      <vt:lpstr>'記入例（水道）'!Print_Area</vt:lpstr>
      <vt:lpstr>'記入例（電気・機械設備)'!Print_Area</vt:lpstr>
      <vt:lpstr>'記入例（電気設備) '!Print_Area</vt:lpstr>
      <vt:lpstr>'記入例（土木）'!Print_Area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工事費内訳書(総括)</dc:title>
  <dc:creator>Z061102</dc:creator>
  <cp:lastModifiedBy>髙橋　なつみ</cp:lastModifiedBy>
  <cp:lastPrinted>2021-01-12T00:58:16Z</cp:lastPrinted>
  <dcterms:created xsi:type="dcterms:W3CDTF">2007-02-21T03:47:06Z</dcterms:created>
  <dcterms:modified xsi:type="dcterms:W3CDTF">2023-05-29T05:02:10Z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藤村　茂克</vt:lpwstr>
  </property>
  <property fmtid="{D5CDD505-2E9C-101B-9397-08002B2CF9AE}" pid="3" name="display_urn:schemas-microsoft-com:office:office#Author">
    <vt:lpwstr>藤村　茂克</vt:lpwstr>
  </property>
</Properties>
</file>