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4.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5.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6.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7.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drawings/drawing8.xml" ContentType="application/vnd.openxmlformats-officedocument.drawing+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329DC9CB-EFA7-4D67-B8F9-AD5BD2AA4CCD}" xr6:coauthVersionLast="47" xr6:coauthVersionMax="47" xr10:uidLastSave="{00000000-0000-0000-0000-000000000000}"/>
  <bookViews>
    <workbookView xWindow="-108" yWindow="-108" windowWidth="23256" windowHeight="12456" xr2:uid="{4623AE7E-6F1C-43FB-A546-9846847E83FB}"/>
  </bookViews>
  <sheets>
    <sheet name="表紙" sheetId="2" r:id="rId1"/>
    <sheet name="添付資料" sheetId="3" r:id="rId2"/>
    <sheet name="１ 施設の概要" sheetId="4" r:id="rId3"/>
    <sheet name="２ 職員の状況・３ 職員の採用等" sheetId="5" r:id="rId4"/>
    <sheet name="４ 職員の給与等の状況" sheetId="6" r:id="rId5"/>
    <sheet name="５ 退職職員の状況 " sheetId="7" r:id="rId6"/>
    <sheet name="６ 運営管理" sheetId="8" r:id="rId7"/>
    <sheet name="７・８" sheetId="9" r:id="rId8"/>
    <sheet name="９・10" sheetId="10" r:id="rId9"/>
    <sheet name="11・12" sheetId="11" r:id="rId10"/>
    <sheet name="13・14" sheetId="12" r:id="rId11"/>
    <sheet name="15" sheetId="13" r:id="rId12"/>
  </sheets>
  <definedNames>
    <definedName name="_xlnm._FilterDatabase" localSheetId="4" hidden="1">'４ 職員の給与等の状況'!$A$11:$AO$14</definedName>
    <definedName name="_xlnm.Print_Area" localSheetId="2">'１ 施設の概要'!$A$2:$CG$52</definedName>
    <definedName name="_xlnm.Print_Area" localSheetId="9">'11・12'!$A$1:$BY$27</definedName>
    <definedName name="_xlnm.Print_Area" localSheetId="10">'13・14'!$A$1:$BV$40</definedName>
    <definedName name="_xlnm.Print_Area" localSheetId="11">'15'!$A$1:$BW$23</definedName>
    <definedName name="_xlnm.Print_Area" localSheetId="3">'２ 職員の状況・３ 職員の採用等'!$A$1:$AF$38</definedName>
    <definedName name="_xlnm.Print_Area" localSheetId="4">'４ 職員の給与等の状況'!$A$1:$AO$99</definedName>
    <definedName name="_xlnm.Print_Area" localSheetId="5">'５ 退職職員の状況 '!$A$1:$AO$71</definedName>
    <definedName name="_xlnm.Print_Area" localSheetId="6">'６ 運営管理'!$A$1:$CC$23</definedName>
    <definedName name="_xlnm.Print_Area" localSheetId="7">'７・８'!$A$2:$CN$54</definedName>
    <definedName name="_xlnm.Print_Area" localSheetId="8">'９・10'!$A$1:$CD$25</definedName>
    <definedName name="_xlnm.Print_Area" localSheetId="1">添付資料!$A$1:$N$35</definedName>
    <definedName name="_xlnm.Print_Area" localSheetId="0">表紙!$A$1:$BT$21</definedName>
    <definedName name="_xlnm.Print_Titles" localSheetId="4">'４ 職員の給与等の状況'!$A:$AO,'４ 職員の給与等の状況'!$6:$10</definedName>
    <definedName name="_xlnm.Print_Titles" localSheetId="5">'５ 退職職員の状況 '!$A:$AO,'５ 退職職員の状況 '!$6:$10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5" l="1"/>
  <c r="M24" i="5"/>
  <c r="G20" i="5"/>
  <c r="P8" i="9"/>
  <c r="AN8" i="9" s="1"/>
  <c r="AK8" i="9"/>
  <c r="P10" i="9"/>
  <c r="AK10" i="9"/>
  <c r="AK32" i="9" s="1"/>
  <c r="AN10" i="9"/>
  <c r="P12" i="9"/>
  <c r="AN12" i="9" s="1"/>
  <c r="AK12" i="9"/>
  <c r="P14" i="9"/>
  <c r="AN14" i="9" s="1"/>
  <c r="AK14" i="9"/>
  <c r="P16" i="9"/>
  <c r="AN16" i="9" s="1"/>
  <c r="AK16" i="9"/>
  <c r="P18" i="9"/>
  <c r="AK18" i="9"/>
  <c r="AN18" i="9"/>
  <c r="P20" i="9"/>
  <c r="AK20" i="9"/>
  <c r="AN20" i="9"/>
  <c r="BE21" i="9"/>
  <c r="BI21" i="9"/>
  <c r="P22" i="9"/>
  <c r="AK22" i="9"/>
  <c r="AN22" i="9"/>
  <c r="P24" i="9"/>
  <c r="AK24" i="9"/>
  <c r="AN24" i="9"/>
  <c r="P26" i="9"/>
  <c r="P32" i="9" s="1"/>
  <c r="AK26" i="9"/>
  <c r="CJ26" i="9"/>
  <c r="P28" i="9"/>
  <c r="AN28" i="9" s="1"/>
  <c r="AK28" i="9"/>
  <c r="CJ28" i="9"/>
  <c r="P30" i="9"/>
  <c r="AN30" i="9" s="1"/>
  <c r="AK30" i="9"/>
  <c r="D32" i="9"/>
  <c r="G32" i="9"/>
  <c r="J32" i="9"/>
  <c r="M32" i="9"/>
  <c r="S32" i="9"/>
  <c r="V32" i="9"/>
  <c r="Y32" i="9"/>
  <c r="AB32" i="9"/>
  <c r="AE32" i="9"/>
  <c r="AH32" i="9"/>
  <c r="AQ32" i="9"/>
  <c r="AT32" i="9"/>
  <c r="CK32" i="9"/>
  <c r="CK34" i="9"/>
  <c r="K35" i="9"/>
  <c r="AQ35" i="9"/>
  <c r="BV40" i="9"/>
  <c r="AD1" i="7"/>
  <c r="AD1" i="6"/>
  <c r="H1" i="5"/>
  <c r="G9" i="5"/>
  <c r="G10" i="5"/>
  <c r="G12" i="5"/>
  <c r="G14" i="5"/>
  <c r="G16" i="5"/>
  <c r="G18" i="5"/>
  <c r="Z18" i="5"/>
  <c r="J24" i="5"/>
  <c r="AB22" i="5"/>
  <c r="AC22" i="5"/>
  <c r="AB24" i="5"/>
  <c r="AC24" i="5"/>
  <c r="AB26" i="5"/>
  <c r="AC26" i="5"/>
  <c r="AB28" i="5"/>
  <c r="AC28" i="5"/>
  <c r="AB30" i="5"/>
  <c r="AC30" i="5"/>
  <c r="AB32" i="5"/>
  <c r="AC32" i="5"/>
  <c r="U34" i="5"/>
  <c r="V34" i="5"/>
  <c r="W34" i="5"/>
  <c r="X34" i="5"/>
  <c r="Y34" i="5"/>
  <c r="Z34" i="5"/>
  <c r="AA34" i="5"/>
  <c r="AB34" i="5"/>
  <c r="J15" i="4"/>
  <c r="J17" i="4"/>
  <c r="AD30" i="4"/>
  <c r="AL30" i="4" s="1"/>
  <c r="AD31" i="4"/>
  <c r="AL31" i="4"/>
  <c r="AD32" i="4"/>
  <c r="AL32" i="4" s="1"/>
  <c r="Q34" i="4"/>
  <c r="AD35" i="4"/>
  <c r="AL35" i="4" s="1"/>
  <c r="Q37" i="4"/>
  <c r="Q52" i="4"/>
  <c r="G24" i="5" l="1"/>
  <c r="AC34" i="5"/>
  <c r="AN26" i="9"/>
  <c r="AN3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A0736A3D-B2C1-4885-9EB7-C295484C20C3}">
      <text>
        <r>
          <rPr>
            <b/>
            <sz val="9"/>
            <color indexed="81"/>
            <rFont val="ＭＳ Ｐゴシック"/>
            <family val="3"/>
            <charset val="128"/>
          </rPr>
          <t>自動計算</t>
        </r>
      </text>
    </comment>
  </commentList>
</comments>
</file>

<file path=xl/sharedStrings.xml><?xml version="1.0" encoding="utf-8"?>
<sst xmlns="http://schemas.openxmlformats.org/spreadsheetml/2006/main" count="1409" uniqueCount="679">
  <si>
    <t xml:space="preserve">【記載の注意事項】
・基準日は、監査実施月または監査実施月の前月の初日現在で
 記入してください。
・該当する項目の □にチェックを入れてください。
・水色・緑色のセルを入力又は記入してください。
　緑色のセルは、プルダウンメニュー内から選択できます。
</t>
    <rPh sb="55" eb="57">
      <t>コウモク</t>
    </rPh>
    <phoneticPr fontId="7"/>
  </si>
  <si>
    <t xml:space="preserve">
職・氏名：</t>
    <phoneticPr fontId="7"/>
  </si>
  <si>
    <t>（作成者）</t>
    <rPh sb="1" eb="4">
      <t>サクセイシャ</t>
    </rPh>
    <phoneticPr fontId="7"/>
  </si>
  <si>
    <t>FAX番号：</t>
    <phoneticPr fontId="7"/>
  </si>
  <si>
    <t>電話番号：　　　　</t>
    <rPh sb="0" eb="2">
      <t>デンワ</t>
    </rPh>
    <rPh sb="2" eb="4">
      <t>バンゴウ</t>
    </rPh>
    <phoneticPr fontId="7"/>
  </si>
  <si>
    <t>施設名：</t>
    <rPh sb="0" eb="1">
      <t>シ</t>
    </rPh>
    <rPh sb="1" eb="2">
      <t>セツ</t>
    </rPh>
    <phoneticPr fontId="7"/>
  </si>
  <si>
    <t>法人名：</t>
    <phoneticPr fontId="7"/>
  </si>
  <si>
    <t>※様式及び提出資料が前年度から変更されていますので、留意してください。</t>
  </si>
  <si>
    <t>幼保連携型認定こども園指導監査資料</t>
    <rPh sb="0" eb="11">
      <t>ヨウホ</t>
    </rPh>
    <phoneticPr fontId="7"/>
  </si>
  <si>
    <t>　【　□　提出　】</t>
    <phoneticPr fontId="7"/>
  </si>
  <si>
    <t>施設のパンフレット（入園のしおり等）</t>
    <phoneticPr fontId="7"/>
  </si>
  <si>
    <t>事業計画書（今年度）　</t>
    <rPh sb="6" eb="7">
      <t>イマ</t>
    </rPh>
    <phoneticPr fontId="7"/>
  </si>
  <si>
    <t>事業報告書（昨年度）</t>
    <rPh sb="6" eb="9">
      <t>サクネンド</t>
    </rPh>
    <phoneticPr fontId="7"/>
  </si>
  <si>
    <t>危機等発生時対処要領</t>
    <phoneticPr fontId="7"/>
  </si>
  <si>
    <t>旅費規程　</t>
    <phoneticPr fontId="7"/>
  </si>
  <si>
    <t>※別表や細則がある場合は、併せて提出すること。</t>
    <rPh sb="13" eb="14">
      <t>アワ</t>
    </rPh>
    <phoneticPr fontId="7"/>
  </si>
  <si>
    <t>給与規程（給与表を含む。非正規職員について別途定めている場合も含む。）</t>
    <phoneticPr fontId="7"/>
  </si>
  <si>
    <t>※別表や細則がある場合は、併せて提出すること。</t>
    <rPh sb="1" eb="3">
      <t>ベッピョウ</t>
    </rPh>
    <rPh sb="4" eb="6">
      <t>サイソク</t>
    </rPh>
    <rPh sb="9" eb="11">
      <t>バアイ</t>
    </rPh>
    <rPh sb="13" eb="14">
      <t>アワ</t>
    </rPh>
    <rPh sb="16" eb="18">
      <t>テイシュツ</t>
    </rPh>
    <phoneticPr fontId="7"/>
  </si>
  <si>
    <t>就業規則（非正規職員について別途定めている場合も含む。）</t>
    <phoneticPr fontId="7"/>
  </si>
  <si>
    <t>重要事項説明書　　　</t>
    <phoneticPr fontId="7"/>
  </si>
  <si>
    <t>　【　□　提出　or　□　園則と兼ねている】</t>
    <rPh sb="13" eb="14">
      <t>エン</t>
    </rPh>
    <rPh sb="14" eb="15">
      <t>ソク</t>
    </rPh>
    <rPh sb="16" eb="17">
      <t>カ</t>
    </rPh>
    <phoneticPr fontId="7"/>
  </si>
  <si>
    <t>運営規程</t>
    <rPh sb="0" eb="2">
      <t>ウンエイ</t>
    </rPh>
    <rPh sb="2" eb="4">
      <t>キテイ</t>
    </rPh>
    <phoneticPr fontId="7"/>
  </si>
  <si>
    <t>園則　　　</t>
    <rPh sb="0" eb="1">
      <t>エン</t>
    </rPh>
    <rPh sb="1" eb="2">
      <t>ソク</t>
    </rPh>
    <phoneticPr fontId="7"/>
  </si>
  <si>
    <t>・室ごとに室名、 面積を記入すること。屋外遊戯場も面積及び設置遊具名等を記入のこと。</t>
  </si>
  <si>
    <t>・図上に非常口、 避難経路、 避難場所及び消火器具を表示すること。</t>
  </si>
  <si>
    <t>※資料を添付する場合は、次の点に留意すること。</t>
    <rPh sb="1" eb="3">
      <t>シリョウ</t>
    </rPh>
    <rPh sb="4" eb="6">
      <t>テンプ</t>
    </rPh>
    <rPh sb="8" eb="10">
      <t>バアイ</t>
    </rPh>
    <rPh sb="12" eb="13">
      <t>ツギ</t>
    </rPh>
    <rPh sb="14" eb="15">
      <t>テン</t>
    </rPh>
    <rPh sb="16" eb="18">
      <t>リュウイ</t>
    </rPh>
    <phoneticPr fontId="7"/>
  </si>
  <si>
    <t>幼保連携型認定こども園自主点検表</t>
    <phoneticPr fontId="7"/>
  </si>
  <si>
    <t>令和</t>
    <rPh sb="0" eb="2">
      <t>レイワ</t>
    </rPh>
    <phoneticPr fontId="7"/>
  </si>
  <si>
    <t>平成</t>
    <rPh sb="0" eb="2">
      <t>ヘイセイ</t>
    </rPh>
    <phoneticPr fontId="7"/>
  </si>
  <si>
    <t>昭和</t>
    <rPh sb="0" eb="2">
      <t>ショウワ</t>
    </rPh>
    <phoneticPr fontId="7"/>
  </si>
  <si>
    <t xml:space="preserve"> </t>
    <phoneticPr fontId="7"/>
  </si>
  <si>
    <t>㎡</t>
    <phoneticPr fontId="7"/>
  </si>
  <si>
    <t>合　　　　計</t>
    <rPh sb="0" eb="1">
      <t>ゴウ</t>
    </rPh>
    <rPh sb="5" eb="6">
      <t>ケイ</t>
    </rPh>
    <phoneticPr fontId="7"/>
  </si>
  <si>
    <t>そ　の　他</t>
    <phoneticPr fontId="7"/>
  </si>
  <si>
    <t>箇所）</t>
    <rPh sb="0" eb="1">
      <t>カ</t>
    </rPh>
    <rPh sb="1" eb="2">
      <t>ショ</t>
    </rPh>
    <phoneticPr fontId="7"/>
  </si>
  <si>
    <t>（乳児用</t>
    <rPh sb="1" eb="3">
      <t>ニュウジ</t>
    </rPh>
    <rPh sb="3" eb="4">
      <t>ヨウ</t>
    </rPh>
    <phoneticPr fontId="7"/>
  </si>
  <si>
    <t>個）</t>
    <rPh sb="0" eb="1">
      <t>コ</t>
    </rPh>
    <phoneticPr fontId="7"/>
  </si>
  <si>
    <t>（小</t>
    <rPh sb="1" eb="2">
      <t>ショウ</t>
    </rPh>
    <phoneticPr fontId="7"/>
  </si>
  <si>
    <t>（大</t>
    <rPh sb="1" eb="2">
      <t>ダイ</t>
    </rPh>
    <phoneticPr fontId="7"/>
  </si>
  <si>
    <t>便　　　 所</t>
    <phoneticPr fontId="7"/>
  </si>
  <si>
    <t>玄関・通用口</t>
    <rPh sb="0" eb="2">
      <t>ゲンカン</t>
    </rPh>
    <rPh sb="3" eb="6">
      <t>ツウヨウグチ</t>
    </rPh>
    <phoneticPr fontId="7"/>
  </si>
  <si>
    <t>廊　　　 下</t>
    <phoneticPr fontId="7"/>
  </si>
  <si>
    <t>倉　　　 庫</t>
    <phoneticPr fontId="7"/>
  </si>
  <si>
    <t>会　議　室</t>
    <phoneticPr fontId="7"/>
  </si>
  <si>
    <t>職員室</t>
    <rPh sb="0" eb="3">
      <t>ショクインシツ</t>
    </rPh>
    <phoneticPr fontId="7"/>
  </si>
  <si>
    <t>保健室</t>
    <rPh sb="0" eb="2">
      <t>ホケン</t>
    </rPh>
    <phoneticPr fontId="7"/>
  </si>
  <si>
    <t>沐浴室</t>
    <rPh sb="0" eb="2">
      <t>モクヨク</t>
    </rPh>
    <rPh sb="2" eb="3">
      <t>シツ</t>
    </rPh>
    <phoneticPr fontId="7"/>
  </si>
  <si>
    <t>調　乳　室</t>
    <phoneticPr fontId="7"/>
  </si>
  <si>
    <t>外部搬入による提供を行う場合は調理設備</t>
    <rPh sb="0" eb="2">
      <t>ガイブ</t>
    </rPh>
    <rPh sb="2" eb="4">
      <t>ハンニュウ</t>
    </rPh>
    <rPh sb="7" eb="9">
      <t>テイキョウ</t>
    </rPh>
    <rPh sb="10" eb="11">
      <t>オコナ</t>
    </rPh>
    <rPh sb="12" eb="14">
      <t>バアイ</t>
    </rPh>
    <rPh sb="15" eb="17">
      <t>チョウリ</t>
    </rPh>
    <rPh sb="17" eb="19">
      <t>セツビ</t>
    </rPh>
    <phoneticPr fontId="7"/>
  </si>
  <si>
    <t>調　理　室</t>
    <phoneticPr fontId="7"/>
  </si>
  <si>
    <t>人</t>
    <rPh sb="0" eb="1">
      <t>ヒト</t>
    </rPh>
    <phoneticPr fontId="7"/>
  </si>
  <si>
    <t>２歳以上の児童の合計</t>
    <rPh sb="2" eb="4">
      <t>イジョウ</t>
    </rPh>
    <phoneticPr fontId="7"/>
  </si>
  <si>
    <t>小　　　計</t>
    <phoneticPr fontId="7"/>
  </si>
  <si>
    <t>遊　戯　室</t>
    <phoneticPr fontId="7"/>
  </si>
  <si>
    <t>÷1.98㎡＝</t>
    <phoneticPr fontId="7"/>
  </si>
  <si>
    <t>保育室及び
遊戯室面積</t>
    <rPh sb="3" eb="4">
      <t>オヨ</t>
    </rPh>
    <phoneticPr fontId="7"/>
  </si>
  <si>
    <t>保　育　室</t>
    <phoneticPr fontId="7"/>
  </si>
  <si>
    <t>２歳未満の児童の合計</t>
    <rPh sb="1" eb="2">
      <t>サイ</t>
    </rPh>
    <rPh sb="2" eb="4">
      <t>ミマン</t>
    </rPh>
    <rPh sb="5" eb="7">
      <t>ジドウ</t>
    </rPh>
    <rPh sb="8" eb="10">
      <t>ゴウケイ</t>
    </rPh>
    <phoneticPr fontId="7"/>
  </si>
  <si>
    <t>ほ ふ く 室</t>
    <phoneticPr fontId="7"/>
  </si>
  <si>
    <t>÷ 3.3㎡＝</t>
    <phoneticPr fontId="7"/>
  </si>
  <si>
    <t>乳児室及び
ほふく室の面積</t>
    <rPh sb="3" eb="4">
      <t>オヨ</t>
    </rPh>
    <rPh sb="9" eb="10">
      <t>シツ</t>
    </rPh>
    <phoneticPr fontId="7"/>
  </si>
  <si>
    <t>乳　児　室</t>
    <phoneticPr fontId="7"/>
  </si>
  <si>
    <t>ほふく室の面積</t>
    <phoneticPr fontId="7"/>
  </si>
  <si>
    <t>みなし認定こども園の場合</t>
    <rPh sb="3" eb="5">
      <t>ニンテイ</t>
    </rPh>
    <rPh sb="8" eb="9">
      <t>エン</t>
    </rPh>
    <rPh sb="10" eb="12">
      <t>バアイ</t>
    </rPh>
    <phoneticPr fontId="7"/>
  </si>
  <si>
    <t>÷1.65㎡＝</t>
    <phoneticPr fontId="7"/>
  </si>
  <si>
    <t>乳児室の面積</t>
    <rPh sb="4" eb="6">
      <t>メンセキ</t>
    </rPh>
    <phoneticPr fontId="7"/>
  </si>
  <si>
    <t>設 備 運 営 基 準 面 積</t>
    <rPh sb="0" eb="1">
      <t>セツ</t>
    </rPh>
    <rPh sb="2" eb="3">
      <t>ソナエ</t>
    </rPh>
    <rPh sb="4" eb="5">
      <t>ウン</t>
    </rPh>
    <rPh sb="6" eb="7">
      <t>エイ</t>
    </rPh>
    <rPh sb="8" eb="9">
      <t>モト</t>
    </rPh>
    <rPh sb="10" eb="11">
      <t>ジュン</t>
    </rPh>
    <rPh sb="12" eb="13">
      <t>メン</t>
    </rPh>
    <rPh sb="14" eb="15">
      <t>セキ</t>
    </rPh>
    <phoneticPr fontId="7"/>
  </si>
  <si>
    <t>面   積（㎡）</t>
    <rPh sb="0" eb="1">
      <t>メン</t>
    </rPh>
    <rPh sb="4" eb="5">
      <t>セキ</t>
    </rPh>
    <phoneticPr fontId="7"/>
  </si>
  <si>
    <t>室　　    　名</t>
    <phoneticPr fontId="7"/>
  </si>
  <si>
    <t>円（年）</t>
  </si>
  <si>
    <r>
      <t xml:space="preserve">賃借料
</t>
    </r>
    <r>
      <rPr>
        <sz val="9"/>
        <color indexed="8"/>
        <rFont val="ＭＳ Ｐ明朝"/>
        <family val="1"/>
        <charset val="128"/>
      </rPr>
      <t>※借地の場合</t>
    </r>
    <rPh sb="0" eb="1">
      <t>チン</t>
    </rPh>
    <rPh sb="1" eb="2">
      <t>シャク</t>
    </rPh>
    <rPh sb="2" eb="3">
      <t>リョウ</t>
    </rPh>
    <rPh sb="5" eb="7">
      <t>シャクチ</t>
    </rPh>
    <rPh sb="8" eb="10">
      <t>バアイ</t>
    </rPh>
    <phoneticPr fontId="7"/>
  </si>
  <si>
    <t>自己　　　　借地</t>
    <rPh sb="0" eb="2">
      <t>ジコ</t>
    </rPh>
    <rPh sb="6" eb="8">
      <t>シャクチ</t>
    </rPh>
    <phoneticPr fontId="7"/>
  </si>
  <si>
    <t>所有者　</t>
    <rPh sb="0" eb="3">
      <t>ショユウシャ</t>
    </rPh>
    <phoneticPr fontId="7"/>
  </si>
  <si>
    <t>延べ面積</t>
    <rPh sb="0" eb="1">
      <t>ノ</t>
    </rPh>
    <rPh sb="2" eb="4">
      <t>メンセキ</t>
    </rPh>
    <phoneticPr fontId="7"/>
  </si>
  <si>
    <t>階建</t>
    <rPh sb="0" eb="2">
      <t>カイダ</t>
    </rPh>
    <phoneticPr fontId="7"/>
  </si>
  <si>
    <t>造</t>
    <rPh sb="0" eb="1">
      <t>ツク</t>
    </rPh>
    <phoneticPr fontId="7"/>
  </si>
  <si>
    <t>建物の構造</t>
    <rPh sb="0" eb="2">
      <t>タテモノ</t>
    </rPh>
    <rPh sb="3" eb="5">
      <t>コウゾウ</t>
    </rPh>
    <phoneticPr fontId="7"/>
  </si>
  <si>
    <t>日</t>
    <rPh sb="0" eb="1">
      <t>ヒ</t>
    </rPh>
    <phoneticPr fontId="7"/>
  </si>
  <si>
    <t>月</t>
    <rPh sb="0" eb="1">
      <t>ツキ</t>
    </rPh>
    <phoneticPr fontId="7"/>
  </si>
  <si>
    <t>年</t>
    <rPh sb="0" eb="1">
      <t>ネン</t>
    </rPh>
    <phoneticPr fontId="7"/>
  </si>
  <si>
    <t>直近の増・改築</t>
    <rPh sb="0" eb="2">
      <t>チョッキン</t>
    </rPh>
    <rPh sb="3" eb="4">
      <t>ゾウ</t>
    </rPh>
    <rPh sb="5" eb="7">
      <t>カイチク</t>
    </rPh>
    <phoneticPr fontId="7"/>
  </si>
  <si>
    <t>建築年月日</t>
    <rPh sb="0" eb="2">
      <t>ケンチク</t>
    </rPh>
    <rPh sb="2" eb="5">
      <t>ネンガッピ</t>
    </rPh>
    <phoneticPr fontId="7"/>
  </si>
  <si>
    <t>建物及び
園舎の状況</t>
    <rPh sb="0" eb="2">
      <t>タテモノ</t>
    </rPh>
    <rPh sb="2" eb="3">
      <t>オヨ</t>
    </rPh>
    <rPh sb="5" eb="7">
      <t>エンシャ</t>
    </rPh>
    <rPh sb="8" eb="10">
      <t>ジョウキョウ</t>
    </rPh>
    <phoneticPr fontId="7"/>
  </si>
  <si>
    <t>(10)</t>
    <phoneticPr fontId="7"/>
  </si>
  <si>
    <t>年間）</t>
    <rPh sb="0" eb="2">
      <t>ネンカン</t>
    </rPh>
    <phoneticPr fontId="7"/>
  </si>
  <si>
    <t>（</t>
    <phoneticPr fontId="7"/>
  </si>
  <si>
    <t>～</t>
    <phoneticPr fontId="7"/>
  </si>
  <si>
    <t>契約期間</t>
    <rPh sb="0" eb="1">
      <t>チギリ</t>
    </rPh>
    <rPh sb="1" eb="2">
      <t>ヤク</t>
    </rPh>
    <rPh sb="2" eb="3">
      <t>キ</t>
    </rPh>
    <rPh sb="3" eb="4">
      <t>アイダ</t>
    </rPh>
    <phoneticPr fontId="7"/>
  </si>
  <si>
    <t>登記年月日</t>
    <rPh sb="0" eb="2">
      <t>トウキ</t>
    </rPh>
    <rPh sb="2" eb="3">
      <t>ネン</t>
    </rPh>
    <rPh sb="3" eb="4">
      <t>ガツ</t>
    </rPh>
    <rPh sb="4" eb="5">
      <t>ビ</t>
    </rPh>
    <phoneticPr fontId="7"/>
  </si>
  <si>
    <t>　　有　　　　　　無</t>
    <rPh sb="2" eb="3">
      <t>ユウ</t>
    </rPh>
    <rPh sb="9" eb="10">
      <t>ム</t>
    </rPh>
    <phoneticPr fontId="7"/>
  </si>
  <si>
    <t>登記の設定</t>
    <rPh sb="0" eb="1">
      <t>ノボル</t>
    </rPh>
    <rPh sb="1" eb="2">
      <t>キ</t>
    </rPh>
    <rPh sb="3" eb="4">
      <t>セツ</t>
    </rPh>
    <rPh sb="4" eb="5">
      <t>サダム</t>
    </rPh>
    <phoneticPr fontId="7"/>
  </si>
  <si>
    <t>円（年）</t>
    <rPh sb="0" eb="1">
      <t>エン</t>
    </rPh>
    <rPh sb="2" eb="3">
      <t>ネン</t>
    </rPh>
    <phoneticPr fontId="7"/>
  </si>
  <si>
    <t>賃借料</t>
    <rPh sb="0" eb="1">
      <t>チン</t>
    </rPh>
    <rPh sb="1" eb="2">
      <t>シャク</t>
    </rPh>
    <rPh sb="2" eb="3">
      <t>リョウ</t>
    </rPh>
    <phoneticPr fontId="7"/>
  </si>
  <si>
    <t>借地面積</t>
    <rPh sb="0" eb="1">
      <t>シャク</t>
    </rPh>
    <rPh sb="1" eb="2">
      <t>チ</t>
    </rPh>
    <rPh sb="2" eb="3">
      <t>メン</t>
    </rPh>
    <rPh sb="3" eb="4">
      <t>セキ</t>
    </rPh>
    <phoneticPr fontId="7"/>
  </si>
  <si>
    <t>借地所有者</t>
    <rPh sb="0" eb="1">
      <t>シャク</t>
    </rPh>
    <rPh sb="1" eb="2">
      <t>チ</t>
    </rPh>
    <rPh sb="2" eb="3">
      <t>ショ</t>
    </rPh>
    <rPh sb="3" eb="4">
      <t>アリ</t>
    </rPh>
    <rPh sb="4" eb="5">
      <t>モノ</t>
    </rPh>
    <phoneticPr fontId="7"/>
  </si>
  <si>
    <t>※借地の場合は以下を記入すること。</t>
    <rPh sb="1" eb="3">
      <t>シャクチ</t>
    </rPh>
    <rPh sb="4" eb="6">
      <t>バアイ</t>
    </rPh>
    <rPh sb="7" eb="9">
      <t>イカ</t>
    </rPh>
    <rPh sb="10" eb="12">
      <t>キニュウ</t>
    </rPh>
    <phoneticPr fontId="7"/>
  </si>
  <si>
    <t>所有者</t>
    <rPh sb="0" eb="1">
      <t>ショ</t>
    </rPh>
    <rPh sb="1" eb="2">
      <t>アリ</t>
    </rPh>
    <rPh sb="2" eb="3">
      <t>モノ</t>
    </rPh>
    <phoneticPr fontId="7"/>
  </si>
  <si>
    <t>㎡）</t>
    <phoneticPr fontId="7"/>
  </si>
  <si>
    <t>（庭園：</t>
    <rPh sb="1" eb="3">
      <t>テイエン</t>
    </rPh>
    <phoneticPr fontId="7"/>
  </si>
  <si>
    <t>総面積</t>
    <rPh sb="0" eb="1">
      <t>ソウ</t>
    </rPh>
    <rPh sb="1" eb="2">
      <t>メン</t>
    </rPh>
    <rPh sb="2" eb="3">
      <t>セキ</t>
    </rPh>
    <phoneticPr fontId="7"/>
  </si>
  <si>
    <t>敷地の状況</t>
    <rPh sb="0" eb="2">
      <t>シキチ</t>
    </rPh>
    <rPh sb="3" eb="5">
      <t>ジョウキョウ</t>
    </rPh>
    <phoneticPr fontId="7"/>
  </si>
  <si>
    <t>(9)</t>
    <phoneticPr fontId="7"/>
  </si>
  <si>
    <t>人）</t>
    <rPh sb="0" eb="1">
      <t>ニン</t>
    </rPh>
    <phoneticPr fontId="7"/>
  </si>
  <si>
    <t>人、　３号</t>
    <rPh sb="0" eb="1">
      <t>ニン</t>
    </rPh>
    <rPh sb="4" eb="5">
      <t>ゴウ</t>
    </rPh>
    <phoneticPr fontId="7"/>
  </si>
  <si>
    <t>人、２号</t>
    <rPh sb="0" eb="1">
      <t>ニン</t>
    </rPh>
    <rPh sb="3" eb="4">
      <t>ゴウ</t>
    </rPh>
    <phoneticPr fontId="7"/>
  </si>
  <si>
    <t>（内訳　　１号</t>
    <rPh sb="1" eb="3">
      <t>ウチワケ</t>
    </rPh>
    <rPh sb="6" eb="7">
      <t>ゴウ</t>
    </rPh>
    <phoneticPr fontId="7"/>
  </si>
  <si>
    <t>人</t>
    <rPh sb="0" eb="1">
      <t>ニン</t>
    </rPh>
    <phoneticPr fontId="7"/>
  </si>
  <si>
    <t>園児在籍数</t>
    <rPh sb="0" eb="2">
      <t>エンジ</t>
    </rPh>
    <rPh sb="2" eb="4">
      <t>ザイセキ</t>
    </rPh>
    <rPh sb="4" eb="5">
      <t>スウ</t>
    </rPh>
    <phoneticPr fontId="7"/>
  </si>
  <si>
    <t>(8)</t>
  </si>
  <si>
    <t>利用定員</t>
    <rPh sb="0" eb="2">
      <t>リヨウ</t>
    </rPh>
    <rPh sb="2" eb="4">
      <t>テイイン</t>
    </rPh>
    <phoneticPr fontId="7"/>
  </si>
  <si>
    <t>(7)</t>
  </si>
  <si>
    <t>就任年月日</t>
    <rPh sb="0" eb="2">
      <t>シュウニン</t>
    </rPh>
    <rPh sb="2" eb="5">
      <t>ネンガッピ</t>
    </rPh>
    <phoneticPr fontId="7"/>
  </si>
  <si>
    <t>園長名</t>
    <rPh sb="0" eb="2">
      <t>エンチョウ</t>
    </rPh>
    <rPh sb="2" eb="3">
      <t>メイ</t>
    </rPh>
    <phoneticPr fontId="7"/>
  </si>
  <si>
    <t>(6)</t>
  </si>
  <si>
    <t>（みなし）年月日</t>
    <rPh sb="5" eb="8">
      <t>ネンガッピ</t>
    </rPh>
    <phoneticPr fontId="7"/>
  </si>
  <si>
    <t>設置認可</t>
    <rPh sb="0" eb="2">
      <t>セッチ</t>
    </rPh>
    <rPh sb="2" eb="4">
      <t>ニンカ</t>
    </rPh>
    <phoneticPr fontId="7"/>
  </si>
  <si>
    <t>(5)</t>
  </si>
  <si>
    <t>経営主体</t>
    <rPh sb="0" eb="2">
      <t>ケイエイ</t>
    </rPh>
    <rPh sb="2" eb="4">
      <t>シュタイ</t>
    </rPh>
    <phoneticPr fontId="7"/>
  </si>
  <si>
    <t>(4)</t>
  </si>
  <si>
    <t>設置主体</t>
    <rPh sb="0" eb="2">
      <t>セッチ</t>
    </rPh>
    <rPh sb="2" eb="4">
      <t>シュタイ</t>
    </rPh>
    <phoneticPr fontId="7"/>
  </si>
  <si>
    <t>(3)</t>
  </si>
  <si>
    <t>住所地</t>
    <rPh sb="0" eb="3">
      <t>ジュウショチ</t>
    </rPh>
    <phoneticPr fontId="7"/>
  </si>
  <si>
    <t>(2)</t>
  </si>
  <si>
    <t>（注）１　室ごとに室名、 面積を記入すること。屋外遊戯場も面積及び設置遊具名等を記入のこと。
　　　２　図上に非常口、 避難経路、 避難場所及び消火器具を表示すること。
   　 ３　配置図の記入に代えて、１及び２の内容を記入した既存の図面の添付でも可。</t>
  </si>
  <si>
    <t>(11)　建物の配置図</t>
    <rPh sb="8" eb="9">
      <t>ハイ</t>
    </rPh>
    <rPh sb="9" eb="10">
      <t>チ</t>
    </rPh>
    <rPh sb="10" eb="11">
      <t>ズ</t>
    </rPh>
    <phoneticPr fontId="7"/>
  </si>
  <si>
    <t>施設名</t>
    <rPh sb="0" eb="2">
      <t>シセツ</t>
    </rPh>
    <rPh sb="2" eb="3">
      <t>メイ</t>
    </rPh>
    <phoneticPr fontId="7"/>
  </si>
  <si>
    <t>(1)</t>
    <phoneticPr fontId="7"/>
  </si>
  <si>
    <t>（令和　　年　　月　　日現在）</t>
    <rPh sb="1" eb="3">
      <t>レイワ</t>
    </rPh>
    <rPh sb="5" eb="6">
      <t>ネン</t>
    </rPh>
    <rPh sb="8" eb="9">
      <t>ガツ</t>
    </rPh>
    <rPh sb="11" eb="12">
      <t>ニチ</t>
    </rPh>
    <rPh sb="12" eb="14">
      <t>ゲンザイ</t>
    </rPh>
    <phoneticPr fontId="7"/>
  </si>
  <si>
    <t>１　施設の概要</t>
    <rPh sb="2" eb="4">
      <t>シセツ</t>
    </rPh>
    <rPh sb="5" eb="7">
      <t>ガイヨウ</t>
    </rPh>
    <phoneticPr fontId="7"/>
  </si>
  <si>
    <t>　</t>
    <phoneticPr fontId="7"/>
  </si>
  <si>
    <t xml:space="preserve">
１　今年度は、監査直近時までの状況を記入すること。
２　「年度当初職員数」欄は、各年度の４月１日現在の職員数を記入すること。</t>
    <rPh sb="3" eb="4">
      <t>イマ</t>
    </rPh>
    <rPh sb="4" eb="6">
      <t>ネンド</t>
    </rPh>
    <rPh sb="8" eb="10">
      <t>カンサ</t>
    </rPh>
    <rPh sb="10" eb="11">
      <t>チョク</t>
    </rPh>
    <rPh sb="11" eb="12">
      <t>キン</t>
    </rPh>
    <rPh sb="12" eb="13">
      <t>ジ</t>
    </rPh>
    <rPh sb="16" eb="18">
      <t>ジョウキョウ</t>
    </rPh>
    <rPh sb="19" eb="21">
      <t>キニュウ</t>
    </rPh>
    <phoneticPr fontId="7"/>
  </si>
  <si>
    <t xml:space="preserve">
（注）</t>
    <phoneticPr fontId="7"/>
  </si>
  <si>
    <t>職員数</t>
    <rPh sb="0" eb="1">
      <t>ショク</t>
    </rPh>
    <rPh sb="1" eb="2">
      <t>イン</t>
    </rPh>
    <rPh sb="2" eb="3">
      <t>カズ</t>
    </rPh>
    <phoneticPr fontId="7"/>
  </si>
  <si>
    <t>月　末</t>
    <rPh sb="0" eb="1">
      <t>ツキ</t>
    </rPh>
    <rPh sb="2" eb="3">
      <t>マツ</t>
    </rPh>
    <phoneticPr fontId="7"/>
  </si>
  <si>
    <t>１　監査日の属する月または前月の初日現在で作成すること。
２　「短時間勤務職員の常勤換算後の人数」については、常勤以外の職員の１週間の勤務時間数
　の合計を各施設の就業規則等で定めた常勤職員の１週間の勤務時間数で除した数を（　）に記
　載すること。
　※　数値は、小数点以下第２位を切り捨てること。</t>
    <rPh sb="2" eb="4">
      <t>カンサ</t>
    </rPh>
    <rPh sb="4" eb="5">
      <t>ヒ</t>
    </rPh>
    <rPh sb="6" eb="7">
      <t>ゾク</t>
    </rPh>
    <rPh sb="9" eb="10">
      <t>ツキ</t>
    </rPh>
    <rPh sb="13" eb="15">
      <t>ゼンゲツ</t>
    </rPh>
    <rPh sb="16" eb="18">
      <t>ショニチ</t>
    </rPh>
    <rPh sb="18" eb="20">
      <t>ゲンザイ</t>
    </rPh>
    <rPh sb="21" eb="23">
      <t>サクセイ</t>
    </rPh>
    <phoneticPr fontId="7"/>
  </si>
  <si>
    <t>(注）</t>
    <rPh sb="1" eb="2">
      <t>チュウ</t>
    </rPh>
    <phoneticPr fontId="7"/>
  </si>
  <si>
    <t>退　職</t>
    <rPh sb="0" eb="1">
      <t>シリゾ</t>
    </rPh>
    <rPh sb="2" eb="3">
      <t>ショク</t>
    </rPh>
    <phoneticPr fontId="7"/>
  </si>
  <si>
    <t>(職名）</t>
    <rPh sb="1" eb="3">
      <t>ショクメイ</t>
    </rPh>
    <phoneticPr fontId="7"/>
  </si>
  <si>
    <t>採　用</t>
    <rPh sb="0" eb="1">
      <t>サイ</t>
    </rPh>
    <rPh sb="2" eb="3">
      <t>ヨウ</t>
    </rPh>
    <phoneticPr fontId="7"/>
  </si>
  <si>
    <t>その他の職員の職種</t>
    <rPh sb="2" eb="3">
      <t>タ</t>
    </rPh>
    <rPh sb="4" eb="6">
      <t>ショクイン</t>
    </rPh>
    <rPh sb="7" eb="9">
      <t>ショクシュ</t>
    </rPh>
    <phoneticPr fontId="7"/>
  </si>
  <si>
    <t>その他</t>
    <rPh sb="2" eb="3">
      <t>タ</t>
    </rPh>
    <phoneticPr fontId="7"/>
  </si>
  <si>
    <t>年度当初
職員数</t>
    <rPh sb="0" eb="2">
      <t>ネンド</t>
    </rPh>
    <rPh sb="2" eb="4">
      <t>トウショ</t>
    </rPh>
    <rPh sb="5" eb="6">
      <t>ショク</t>
    </rPh>
    <rPh sb="6" eb="7">
      <t>イン</t>
    </rPh>
    <rPh sb="7" eb="8">
      <t>スウ</t>
    </rPh>
    <phoneticPr fontId="7"/>
  </si>
  <si>
    <t>今年度</t>
    <rPh sb="0" eb="3">
      <t>コンネンド</t>
    </rPh>
    <phoneticPr fontId="7"/>
  </si>
  <si>
    <t>有　　　　　無</t>
    <rPh sb="0" eb="1">
      <t>ア</t>
    </rPh>
    <rPh sb="6" eb="7">
      <t>ナシ</t>
    </rPh>
    <phoneticPr fontId="7"/>
  </si>
  <si>
    <t>配置の有無</t>
    <rPh sb="0" eb="2">
      <t>ハイチ</t>
    </rPh>
    <rPh sb="3" eb="5">
      <t>ウム</t>
    </rPh>
    <phoneticPr fontId="7"/>
  </si>
  <si>
    <t>主幹養護教諭、養護教諭又は養護助教諭</t>
  </si>
  <si>
    <t>事務員</t>
    <rPh sb="0" eb="2">
      <t>ジム</t>
    </rPh>
    <phoneticPr fontId="7"/>
  </si>
  <si>
    <t>年度中</t>
    <rPh sb="0" eb="3">
      <t>ネンドチュウ</t>
    </rPh>
    <phoneticPr fontId="7"/>
  </si>
  <si>
    <t>　　　　利用定員40人以下：１人以上
　　　　41人以上150人以下：２人以上
　　　　151人以上：３人（うち１人は非常勤）以上</t>
    <rPh sb="4" eb="6">
      <t>リヨウ</t>
    </rPh>
    <rPh sb="6" eb="8">
      <t>テイイン</t>
    </rPh>
    <rPh sb="10" eb="13">
      <t>ニンイカ</t>
    </rPh>
    <rPh sb="15" eb="16">
      <t>ヒト</t>
    </rPh>
    <rPh sb="16" eb="18">
      <t>イジョウ</t>
    </rPh>
    <rPh sb="25" eb="26">
      <t>ヒト</t>
    </rPh>
    <rPh sb="26" eb="28">
      <t>イジョウ</t>
    </rPh>
    <rPh sb="31" eb="32">
      <t>ニン</t>
    </rPh>
    <rPh sb="32" eb="34">
      <t>イカ</t>
    </rPh>
    <rPh sb="36" eb="37">
      <t>ヒト</t>
    </rPh>
    <rPh sb="37" eb="39">
      <t>イジョウ</t>
    </rPh>
    <rPh sb="47" eb="50">
      <t>ニンイジョウ</t>
    </rPh>
    <rPh sb="52" eb="53">
      <t>ニン</t>
    </rPh>
    <rPh sb="57" eb="58">
      <t>ヒト</t>
    </rPh>
    <rPh sb="59" eb="62">
      <t>ヒジョウキン</t>
    </rPh>
    <rPh sb="63" eb="65">
      <t>イジョウ</t>
    </rPh>
    <phoneticPr fontId="7"/>
  </si>
  <si>
    <t>調理員</t>
    <rPh sb="0" eb="3">
      <t>チョウリイン</t>
    </rPh>
    <phoneticPr fontId="7"/>
  </si>
  <si>
    <t>昨年度</t>
    <rPh sb="0" eb="1">
      <t>サク</t>
    </rPh>
    <rPh sb="1" eb="3">
      <t>ネンド</t>
    </rPh>
    <phoneticPr fontId="7"/>
  </si>
  <si>
    <t>小　　計</t>
    <rPh sb="0" eb="1">
      <t>ショウ</t>
    </rPh>
    <rPh sb="3" eb="4">
      <t>ケイ</t>
    </rPh>
    <phoneticPr fontId="7"/>
  </si>
  <si>
    <t>非常勤</t>
    <rPh sb="0" eb="3">
      <t>ヒジョウキン</t>
    </rPh>
    <phoneticPr fontId="7"/>
  </si>
  <si>
    <t>常勤</t>
    <rPh sb="0" eb="2">
      <t>ジョウキン</t>
    </rPh>
    <phoneticPr fontId="7"/>
  </si>
  <si>
    <t>合計(人)</t>
    <rPh sb="0" eb="2">
      <t>ゴウケイ</t>
    </rPh>
    <rPh sb="3" eb="4">
      <t>ニン</t>
    </rPh>
    <phoneticPr fontId="7"/>
  </si>
  <si>
    <t>その他(人)</t>
    <rPh sb="2" eb="3">
      <t>ホカ</t>
    </rPh>
    <rPh sb="4" eb="5">
      <t>ニン</t>
    </rPh>
    <phoneticPr fontId="7"/>
  </si>
  <si>
    <t>調理員等(人)</t>
    <rPh sb="0" eb="3">
      <t>チョウリイン</t>
    </rPh>
    <rPh sb="3" eb="4">
      <t>トウ</t>
    </rPh>
    <rPh sb="5" eb="6">
      <t>ニン</t>
    </rPh>
    <phoneticPr fontId="7"/>
  </si>
  <si>
    <t>保育教諭(人)</t>
    <rPh sb="0" eb="2">
      <t>ホイク</t>
    </rPh>
    <rPh sb="2" eb="4">
      <t>キョウユ</t>
    </rPh>
    <rPh sb="5" eb="6">
      <t>ニン</t>
    </rPh>
    <phoneticPr fontId="7"/>
  </si>
  <si>
    <t>園長
(人)</t>
    <rPh sb="0" eb="2">
      <t>エンチョウ</t>
    </rPh>
    <rPh sb="4" eb="5">
      <t>ニン</t>
    </rPh>
    <phoneticPr fontId="7"/>
  </si>
  <si>
    <t>加配保育教諭を配置している場合は、右の欄に記載すること</t>
    <rPh sb="0" eb="2">
      <t>カハイ</t>
    </rPh>
    <rPh sb="2" eb="4">
      <t>ホイク</t>
    </rPh>
    <rPh sb="4" eb="6">
      <t>キョウユ</t>
    </rPh>
    <rPh sb="7" eb="9">
      <t>ハイチ</t>
    </rPh>
    <rPh sb="13" eb="15">
      <t>バアイ</t>
    </rPh>
    <rPh sb="17" eb="18">
      <t>ミギ</t>
    </rPh>
    <rPh sb="19" eb="20">
      <t>ラン</t>
    </rPh>
    <rPh sb="21" eb="23">
      <t>キサイ</t>
    </rPh>
    <phoneticPr fontId="7"/>
  </si>
  <si>
    <t>加配保育教諭</t>
    <rPh sb="0" eb="1">
      <t>カ</t>
    </rPh>
    <rPh sb="1" eb="2">
      <t>クバ</t>
    </rPh>
    <rPh sb="2" eb="4">
      <t>ホイク</t>
    </rPh>
    <rPh sb="4" eb="6">
      <t>キョウユ</t>
    </rPh>
    <phoneticPr fontId="7"/>
  </si>
  <si>
    <t>３　職員の採用・退職の状況</t>
  </si>
  <si>
    <t>　３０：１</t>
    <phoneticPr fontId="7"/>
  </si>
  <si>
    <t>４歳以上児</t>
    <rPh sb="1" eb="2">
      <t>トシ</t>
    </rPh>
    <rPh sb="2" eb="4">
      <t>イジョウ</t>
    </rPh>
    <rPh sb="4" eb="5">
      <t>ジ</t>
    </rPh>
    <phoneticPr fontId="7"/>
  </si>
  <si>
    <t xml:space="preserve"> （ １５：１ ）</t>
    <phoneticPr fontId="7"/>
  </si>
  <si>
    <t>（３歳児配置改善
加算対応）</t>
    <rPh sb="2" eb="3">
      <t>トシ</t>
    </rPh>
    <rPh sb="3" eb="4">
      <t>ジ</t>
    </rPh>
    <rPh sb="4" eb="6">
      <t>ハイチ</t>
    </rPh>
    <rPh sb="6" eb="8">
      <t>カイゼン</t>
    </rPh>
    <rPh sb="9" eb="11">
      <t>カサン</t>
    </rPh>
    <rPh sb="11" eb="13">
      <t>タイオウ</t>
    </rPh>
    <phoneticPr fontId="7"/>
  </si>
  <si>
    <t>３月</t>
  </si>
  <si>
    <t>２月</t>
  </si>
  <si>
    <t>１月</t>
  </si>
  <si>
    <t>１２月</t>
  </si>
  <si>
    <t>１１月</t>
  </si>
  <si>
    <t>１０月</t>
  </si>
  <si>
    <t>９月</t>
  </si>
  <si>
    <t>８月</t>
  </si>
  <si>
    <t>７月</t>
    <rPh sb="1" eb="2">
      <t>ガツ</t>
    </rPh>
    <phoneticPr fontId="7"/>
  </si>
  <si>
    <t>６月</t>
    <rPh sb="1" eb="2">
      <t>ガツ</t>
    </rPh>
    <phoneticPr fontId="7"/>
  </si>
  <si>
    <t>５月</t>
    <rPh sb="1" eb="2">
      <t>ガツ</t>
    </rPh>
    <phoneticPr fontId="7"/>
  </si>
  <si>
    <t>４月</t>
    <rPh sb="1" eb="2">
      <t>ガツ</t>
    </rPh>
    <phoneticPr fontId="7"/>
  </si>
  <si>
    <t>　２０：１</t>
    <phoneticPr fontId="7"/>
  </si>
  <si>
    <t>３　歳　児</t>
    <rPh sb="2" eb="3">
      <t>トシ</t>
    </rPh>
    <rPh sb="4" eb="5">
      <t>ジ</t>
    </rPh>
    <phoneticPr fontId="7"/>
  </si>
  <si>
    <t>調理員等の検便の状況（前年度の実施人数を記載）</t>
    <rPh sb="0" eb="3">
      <t>チョウリイン</t>
    </rPh>
    <rPh sb="3" eb="4">
      <t>トウ</t>
    </rPh>
    <rPh sb="5" eb="7">
      <t>ケンベン</t>
    </rPh>
    <rPh sb="8" eb="10">
      <t>ジョウキョウ</t>
    </rPh>
    <rPh sb="11" eb="14">
      <t>ゼンネンド</t>
    </rPh>
    <rPh sb="15" eb="17">
      <t>ジッシ</t>
    </rPh>
    <rPh sb="17" eb="19">
      <t>ニンズウ</t>
    </rPh>
    <rPh sb="20" eb="22">
      <t>キサイ</t>
    </rPh>
    <phoneticPr fontId="7"/>
  </si>
  <si>
    <t>　　６：１</t>
    <phoneticPr fontId="7"/>
  </si>
  <si>
    <t>（満３歳児対応加配加算対応）</t>
    <rPh sb="1" eb="2">
      <t>マン</t>
    </rPh>
    <rPh sb="3" eb="4">
      <t>トシ</t>
    </rPh>
    <rPh sb="4" eb="5">
      <t>ジ</t>
    </rPh>
    <rPh sb="5" eb="7">
      <t>タイオウ</t>
    </rPh>
    <rPh sb="7" eb="8">
      <t>カ</t>
    </rPh>
    <rPh sb="8" eb="9">
      <t>ハイ</t>
    </rPh>
    <rPh sb="9" eb="11">
      <t>カサン</t>
    </rPh>
    <rPh sb="11" eb="13">
      <t>タイオウ</t>
    </rPh>
    <phoneticPr fontId="7"/>
  </si>
  <si>
    <t>１～２歳児</t>
    <rPh sb="3" eb="4">
      <t>サイ</t>
    </rPh>
    <rPh sb="4" eb="5">
      <t>ジ</t>
    </rPh>
    <phoneticPr fontId="7"/>
  </si>
  <si>
    <t>　　３：１</t>
    <phoneticPr fontId="7"/>
  </si>
  <si>
    <t>乳　　　児</t>
    <rPh sb="0" eb="1">
      <t>チチ</t>
    </rPh>
    <rPh sb="4" eb="5">
      <t>コ</t>
    </rPh>
    <phoneticPr fontId="7"/>
  </si>
  <si>
    <t>保　育　教　諭</t>
    <rPh sb="0" eb="1">
      <t>タモツ</t>
    </rPh>
    <rPh sb="2" eb="3">
      <t>イク</t>
    </rPh>
    <rPh sb="4" eb="5">
      <t>キョウ</t>
    </rPh>
    <rPh sb="6" eb="7">
      <t>サトシ</t>
    </rPh>
    <phoneticPr fontId="7"/>
  </si>
  <si>
    <t>備考</t>
    <phoneticPr fontId="7"/>
  </si>
  <si>
    <t>未受診人数</t>
    <rPh sb="0" eb="1">
      <t>ミ</t>
    </rPh>
    <rPh sb="1" eb="3">
      <t>ジュシン</t>
    </rPh>
    <rPh sb="3" eb="5">
      <t>ニンズウ</t>
    </rPh>
    <phoneticPr fontId="7"/>
  </si>
  <si>
    <t>受診人数</t>
    <rPh sb="0" eb="2">
      <t>ジュシン</t>
    </rPh>
    <rPh sb="2" eb="4">
      <t>ニンズウ</t>
    </rPh>
    <phoneticPr fontId="7"/>
  </si>
  <si>
    <t>医療機関等</t>
    <phoneticPr fontId="7"/>
  </si>
  <si>
    <t>実施時期</t>
    <rPh sb="0" eb="2">
      <t>ジッシ</t>
    </rPh>
    <rPh sb="2" eb="4">
      <t>ジキ</t>
    </rPh>
    <phoneticPr fontId="7"/>
  </si>
  <si>
    <t>専任　　　　　非専任</t>
    <rPh sb="0" eb="2">
      <t>センニン</t>
    </rPh>
    <rPh sb="7" eb="8">
      <t>ヒ</t>
    </rPh>
    <rPh sb="8" eb="10">
      <t>センニン</t>
    </rPh>
    <phoneticPr fontId="7"/>
  </si>
  <si>
    <t>教育・保育計画立案等の業務への専任</t>
    <rPh sb="0" eb="2">
      <t>キョウイク</t>
    </rPh>
    <rPh sb="3" eb="5">
      <t>ホイク</t>
    </rPh>
    <rPh sb="5" eb="7">
      <t>ケイカク</t>
    </rPh>
    <rPh sb="7" eb="9">
      <t>リツアン</t>
    </rPh>
    <rPh sb="9" eb="10">
      <t>トウ</t>
    </rPh>
    <rPh sb="11" eb="13">
      <t>ギョウム</t>
    </rPh>
    <rPh sb="15" eb="17">
      <t>センニン</t>
    </rPh>
    <phoneticPr fontId="7"/>
  </si>
  <si>
    <t>主幹保育教諭等</t>
    <rPh sb="0" eb="2">
      <t>シュカン</t>
    </rPh>
    <rPh sb="2" eb="4">
      <t>ホイク</t>
    </rPh>
    <rPh sb="4" eb="6">
      <t>キョウユ</t>
    </rPh>
    <rPh sb="6" eb="7">
      <t>トウ</t>
    </rPh>
    <phoneticPr fontId="7"/>
  </si>
  <si>
    <t>職員の健康診断の状況（前年度）</t>
    <rPh sb="0" eb="2">
      <t>ショクイン</t>
    </rPh>
    <rPh sb="3" eb="5">
      <t>ケンコウ</t>
    </rPh>
    <rPh sb="5" eb="7">
      <t>シンダン</t>
    </rPh>
    <rPh sb="8" eb="10">
      <t>ジョウキョウ</t>
    </rPh>
    <rPh sb="11" eb="14">
      <t>ゼンネンド</t>
    </rPh>
    <phoneticPr fontId="7"/>
  </si>
  <si>
    <t>副園長又は教頭</t>
    <rPh sb="0" eb="3">
      <t>フクエンチョウ</t>
    </rPh>
    <rPh sb="3" eb="4">
      <t>マタ</t>
    </rPh>
    <rPh sb="5" eb="7">
      <t>キョウトウ</t>
    </rPh>
    <phoneticPr fontId="7"/>
  </si>
  <si>
    <t>　　専任　　　　　非専任</t>
    <rPh sb="2" eb="4">
      <t>センニン</t>
    </rPh>
    <rPh sb="9" eb="10">
      <t>ヒ</t>
    </rPh>
    <rPh sb="10" eb="12">
      <t>センニン</t>
    </rPh>
    <phoneticPr fontId="7"/>
  </si>
  <si>
    <t>園　　長</t>
    <phoneticPr fontId="7"/>
  </si>
  <si>
    <t>(例)　チーム保育加配加算</t>
    <rPh sb="1" eb="2">
      <t>レイ</t>
    </rPh>
    <rPh sb="7" eb="9">
      <t>ホイク</t>
    </rPh>
    <rPh sb="9" eb="11">
      <t>カハイ</t>
    </rPh>
    <rPh sb="11" eb="13">
      <t>カサン</t>
    </rPh>
    <phoneticPr fontId="7"/>
  </si>
  <si>
    <t>短時間勤務職員の
常勤換算後の人数</t>
    <rPh sb="3" eb="5">
      <t>キンム</t>
    </rPh>
    <rPh sb="5" eb="7">
      <t>ショクイン</t>
    </rPh>
    <rPh sb="9" eb="11">
      <t>ジョウキン</t>
    </rPh>
    <rPh sb="11" eb="13">
      <t>カンザン</t>
    </rPh>
    <rPh sb="13" eb="14">
      <t>ゴ</t>
    </rPh>
    <rPh sb="15" eb="16">
      <t>ニン</t>
    </rPh>
    <phoneticPr fontId="7"/>
  </si>
  <si>
    <t>常勤職員
の人数</t>
    <rPh sb="0" eb="2">
      <t>ジョウキン</t>
    </rPh>
    <rPh sb="2" eb="4">
      <t>ショクイン</t>
    </rPh>
    <rPh sb="6" eb="8">
      <t>ニンズウ</t>
    </rPh>
    <phoneticPr fontId="7"/>
  </si>
  <si>
    <t>左による
保育教諭定数</t>
    <rPh sb="0" eb="1">
      <t>ヒダリ</t>
    </rPh>
    <rPh sb="5" eb="7">
      <t>ホイク</t>
    </rPh>
    <rPh sb="7" eb="9">
      <t>キョウユ</t>
    </rPh>
    <rPh sb="9" eb="11">
      <t>テイスウ</t>
    </rPh>
    <phoneticPr fontId="7"/>
  </si>
  <si>
    <t>保育教諭
1人当たり
児童数</t>
    <rPh sb="0" eb="2">
      <t>ホイク</t>
    </rPh>
    <rPh sb="2" eb="4">
      <t>キョウユ</t>
    </rPh>
    <rPh sb="7" eb="8">
      <t>ア</t>
    </rPh>
    <rPh sb="11" eb="13">
      <t>ジドウ</t>
    </rPh>
    <rPh sb="13" eb="14">
      <t>スウ</t>
    </rPh>
    <phoneticPr fontId="7"/>
  </si>
  <si>
    <t>教育・保育　
児童数</t>
    <rPh sb="0" eb="2">
      <t>キョウイク</t>
    </rPh>
    <rPh sb="3" eb="5">
      <t>ホイク</t>
    </rPh>
    <rPh sb="7" eb="9">
      <t>ジドウ</t>
    </rPh>
    <rPh sb="9" eb="10">
      <t>スウ</t>
    </rPh>
    <phoneticPr fontId="7"/>
  </si>
  <si>
    <t>職種区分</t>
    <rPh sb="0" eb="2">
      <t>ショクシュ</t>
    </rPh>
    <rPh sb="2" eb="4">
      <t>クブン</t>
    </rPh>
    <phoneticPr fontId="7"/>
  </si>
  <si>
    <t>制度・加算の名称</t>
    <rPh sb="0" eb="2">
      <t>セイド</t>
    </rPh>
    <rPh sb="3" eb="5">
      <t>カサン</t>
    </rPh>
    <rPh sb="6" eb="8">
      <t>メイショウ</t>
    </rPh>
    <phoneticPr fontId="7"/>
  </si>
  <si>
    <t>現　　　　員</t>
    <rPh sb="0" eb="1">
      <t>ウツツ</t>
    </rPh>
    <rPh sb="5" eb="6">
      <t>イン</t>
    </rPh>
    <phoneticPr fontId="7"/>
  </si>
  <si>
    <t>教育・保育児童数に対する職員の定数</t>
    <rPh sb="0" eb="2">
      <t>キョウイク</t>
    </rPh>
    <rPh sb="3" eb="5">
      <t>ホイク</t>
    </rPh>
    <rPh sb="5" eb="7">
      <t>ジドウ</t>
    </rPh>
    <rPh sb="7" eb="8">
      <t>スウ</t>
    </rPh>
    <rPh sb="9" eb="10">
      <t>タイ</t>
    </rPh>
    <rPh sb="12" eb="14">
      <t>ショクイン</t>
    </rPh>
    <rPh sb="15" eb="17">
      <t>テイスウ</t>
    </rPh>
    <phoneticPr fontId="7"/>
  </si>
  <si>
    <t>事　項</t>
    <rPh sb="0" eb="1">
      <t>コト</t>
    </rPh>
    <rPh sb="2" eb="3">
      <t>コウ</t>
    </rPh>
    <phoneticPr fontId="7"/>
  </si>
  <si>
    <t>（※人的配置を必要とする制度・加算等がある場合に記入）</t>
    <rPh sb="2" eb="4">
      <t>ジンテキ</t>
    </rPh>
    <rPh sb="4" eb="6">
      <t>ハイチ</t>
    </rPh>
    <rPh sb="7" eb="9">
      <t>ヒツヨウ</t>
    </rPh>
    <rPh sb="12" eb="14">
      <t>セイド</t>
    </rPh>
    <rPh sb="15" eb="17">
      <t>カサン</t>
    </rPh>
    <rPh sb="17" eb="18">
      <t>トウ</t>
    </rPh>
    <rPh sb="21" eb="23">
      <t>バアイ</t>
    </rPh>
    <rPh sb="24" eb="26">
      <t>キニュウ</t>
    </rPh>
    <phoneticPr fontId="7"/>
  </si>
  <si>
    <t>２　職員の定数と現員の状況</t>
    <rPh sb="2" eb="4">
      <t>ショクイン</t>
    </rPh>
    <rPh sb="5" eb="7">
      <t>テイスウ</t>
    </rPh>
    <rPh sb="8" eb="9">
      <t>ゲン</t>
    </rPh>
    <rPh sb="9" eb="10">
      <t>イン</t>
    </rPh>
    <rPh sb="11" eb="13">
      <t>ジョウキョウ</t>
    </rPh>
    <phoneticPr fontId="7"/>
  </si>
  <si>
    <t>臨時</t>
    <rPh sb="0" eb="2">
      <t>リンジ</t>
    </rPh>
    <phoneticPr fontId="7"/>
  </si>
  <si>
    <t>兼務</t>
    <rPh sb="0" eb="2">
      <t>ケンム</t>
    </rPh>
    <phoneticPr fontId="7"/>
  </si>
  <si>
    <t>正規</t>
    <rPh sb="0" eb="2">
      <t>セイキ</t>
    </rPh>
    <phoneticPr fontId="7"/>
  </si>
  <si>
    <t>専従</t>
    <rPh sb="0" eb="2">
      <t>センジュウ</t>
    </rPh>
    <phoneticPr fontId="7"/>
  </si>
  <si>
    <t>※　欄が不足する場合は、適宜追加すること。</t>
  </si>
  <si>
    <t>〇△，〇×〇</t>
  </si>
  <si>
    <t>×，〇△×</t>
  </si>
  <si>
    <t>岩手県第123456号</t>
    <phoneticPr fontId="7"/>
  </si>
  <si>
    <t>岩手県平29幼２種第123号</t>
    <rPh sb="0" eb="3">
      <t>イワテケン</t>
    </rPh>
    <rPh sb="3" eb="4">
      <t>ヘイ</t>
    </rPh>
    <rPh sb="6" eb="7">
      <t>ヨウ</t>
    </rPh>
    <rPh sb="8" eb="9">
      <t>シュ</t>
    </rPh>
    <rPh sb="9" eb="10">
      <t>ダイ</t>
    </rPh>
    <rPh sb="13" eb="14">
      <t>ゴウ</t>
    </rPh>
    <phoneticPr fontId="7"/>
  </si>
  <si>
    <t>△，〇〇△</t>
  </si>
  <si>
    <t>△，〇〇〇</t>
  </si>
  <si>
    <t>×，〇△〇</t>
  </si>
  <si>
    <t>新規</t>
    <rPh sb="0" eb="2">
      <t>シンキ</t>
    </rPh>
    <phoneticPr fontId="7"/>
  </si>
  <si>
    <t>×，〇〇△</t>
  </si>
  <si>
    <t>例：保育教諭</t>
    <phoneticPr fontId="7"/>
  </si>
  <si>
    <t>〇〇△，××△</t>
  </si>
  <si>
    <t>〇〇〇，×××</t>
  </si>
  <si>
    <t>1.0</t>
    <phoneticPr fontId="7"/>
  </si>
  <si>
    <t>1.5</t>
    <phoneticPr fontId="7"/>
  </si>
  <si>
    <t>●●　●●</t>
    <phoneticPr fontId="7"/>
  </si>
  <si>
    <t>教育・保育業務</t>
    <rPh sb="0" eb="2">
      <t>キョウイク</t>
    </rPh>
    <rPh sb="3" eb="5">
      <t>ホイク</t>
    </rPh>
    <rPh sb="5" eb="7">
      <t>ギョウム</t>
    </rPh>
    <phoneticPr fontId="7"/>
  </si>
  <si>
    <t>例：保育教諭</t>
    <rPh sb="0" eb="1">
      <t>レイ</t>
    </rPh>
    <rPh sb="2" eb="4">
      <t>ホイク</t>
    </rPh>
    <rPh sb="4" eb="6">
      <t>キョウユ</t>
    </rPh>
    <phoneticPr fontId="7"/>
  </si>
  <si>
    <t>期末・勤勉（賞与）</t>
    <rPh sb="0" eb="2">
      <t>キマツ</t>
    </rPh>
    <rPh sb="3" eb="5">
      <t>キンベン</t>
    </rPh>
    <rPh sb="6" eb="8">
      <t>ショウヨ</t>
    </rPh>
    <phoneticPr fontId="7"/>
  </si>
  <si>
    <t>通　　勤</t>
    <rPh sb="0" eb="1">
      <t>ツウ</t>
    </rPh>
    <rPh sb="3" eb="4">
      <t>ツトム</t>
    </rPh>
    <phoneticPr fontId="7"/>
  </si>
  <si>
    <t>処遇改善加算（Ⅱ）</t>
    <rPh sb="0" eb="2">
      <t>ショグウ</t>
    </rPh>
    <rPh sb="2" eb="4">
      <t>カイゼン</t>
    </rPh>
    <rPh sb="4" eb="6">
      <t>カサン</t>
    </rPh>
    <phoneticPr fontId="7"/>
  </si>
  <si>
    <t>休日勤務</t>
    <rPh sb="0" eb="2">
      <t>キュウジツ</t>
    </rPh>
    <rPh sb="2" eb="4">
      <t>キンム</t>
    </rPh>
    <phoneticPr fontId="7"/>
  </si>
  <si>
    <t>扶　　養</t>
    <rPh sb="0" eb="1">
      <t>タス</t>
    </rPh>
    <rPh sb="3" eb="4">
      <t>マモル</t>
    </rPh>
    <phoneticPr fontId="7"/>
  </si>
  <si>
    <t>処遇改善加算（Ⅰ）</t>
    <rPh sb="0" eb="2">
      <t>ショグウ</t>
    </rPh>
    <rPh sb="2" eb="4">
      <t>カイゼン</t>
    </rPh>
    <rPh sb="4" eb="6">
      <t>カサン</t>
    </rPh>
    <phoneticPr fontId="7"/>
  </si>
  <si>
    <t>超過勤務</t>
    <rPh sb="0" eb="2">
      <t>チョウカ</t>
    </rPh>
    <rPh sb="2" eb="4">
      <t>キンム</t>
    </rPh>
    <phoneticPr fontId="7"/>
  </si>
  <si>
    <t>特殊業務</t>
    <rPh sb="0" eb="2">
      <t>トクシュ</t>
    </rPh>
    <rPh sb="2" eb="4">
      <t>ギョウム</t>
    </rPh>
    <phoneticPr fontId="7"/>
  </si>
  <si>
    <t>寒冷地</t>
    <rPh sb="0" eb="3">
      <t>カンレイチ</t>
    </rPh>
    <phoneticPr fontId="7"/>
  </si>
  <si>
    <t>住　　宅</t>
    <rPh sb="0" eb="1">
      <t>ジュウ</t>
    </rPh>
    <rPh sb="3" eb="4">
      <t>タク</t>
    </rPh>
    <phoneticPr fontId="7"/>
  </si>
  <si>
    <t>管 理 職</t>
    <rPh sb="0" eb="1">
      <t>カン</t>
    </rPh>
    <rPh sb="2" eb="3">
      <t>リ</t>
    </rPh>
    <rPh sb="4" eb="5">
      <t>ショク</t>
    </rPh>
    <phoneticPr fontId="7"/>
  </si>
  <si>
    <t>備考
（新規又は
異動転入の
年月日）</t>
    <rPh sb="0" eb="2">
      <t>ビコウ</t>
    </rPh>
    <rPh sb="4" eb="6">
      <t>シンキ</t>
    </rPh>
    <rPh sb="6" eb="7">
      <t>マタ</t>
    </rPh>
    <rPh sb="9" eb="11">
      <t>イドウ</t>
    </rPh>
    <rPh sb="11" eb="13">
      <t>テンニュウ</t>
    </rPh>
    <rPh sb="15" eb="18">
      <t>ネンガッピ</t>
    </rPh>
    <phoneticPr fontId="7"/>
  </si>
  <si>
    <t>各手当等支給額（月額）</t>
    <rPh sb="0" eb="1">
      <t>カク</t>
    </rPh>
    <rPh sb="1" eb="4">
      <t>テアテトウ</t>
    </rPh>
    <rPh sb="4" eb="7">
      <t>シキュウガク</t>
    </rPh>
    <rPh sb="8" eb="10">
      <t>ゲツガク</t>
    </rPh>
    <phoneticPr fontId="7"/>
  </si>
  <si>
    <t>本俸月額
（前年同月分）
（単位：円）</t>
    <rPh sb="6" eb="8">
      <t>ゼンネン</t>
    </rPh>
    <rPh sb="8" eb="10">
      <t>ドウゲツ</t>
    </rPh>
    <rPh sb="10" eb="11">
      <t>ブン</t>
    </rPh>
    <phoneticPr fontId="7"/>
  </si>
  <si>
    <t>本俸月額
(賃金日額・時給)
監査直近月
（単位：円）</t>
    <rPh sb="17" eb="19">
      <t>チョッキン</t>
    </rPh>
    <rPh sb="19" eb="20">
      <t>ゲツ</t>
    </rPh>
    <rPh sb="22" eb="24">
      <t>タンイ</t>
    </rPh>
    <rPh sb="25" eb="26">
      <t>エン</t>
    </rPh>
    <phoneticPr fontId="7"/>
  </si>
  <si>
    <t>上段：その他免許等の
　　　 取得又は更新
　　　 年月日
下段：資格証書番号</t>
    <rPh sb="0" eb="2">
      <t>ジョウダン</t>
    </rPh>
    <rPh sb="5" eb="6">
      <t>タ</t>
    </rPh>
    <rPh sb="30" eb="32">
      <t>ゲダン</t>
    </rPh>
    <rPh sb="33" eb="35">
      <t>シカク</t>
    </rPh>
    <rPh sb="35" eb="37">
      <t>ショウショ</t>
    </rPh>
    <rPh sb="37" eb="39">
      <t>バンゴウ</t>
    </rPh>
    <phoneticPr fontId="7"/>
  </si>
  <si>
    <t>上段：保育士資格
　　　 取得又は更新
　　　 年月日
下段：資格証書番号</t>
    <rPh sb="0" eb="2">
      <t>ジョウダン</t>
    </rPh>
    <rPh sb="3" eb="5">
      <t>ホイク</t>
    </rPh>
    <rPh sb="5" eb="6">
      <t>シ</t>
    </rPh>
    <rPh sb="6" eb="8">
      <t>シカク</t>
    </rPh>
    <rPh sb="13" eb="15">
      <t>シュトク</t>
    </rPh>
    <rPh sb="15" eb="16">
      <t>マタ</t>
    </rPh>
    <rPh sb="17" eb="18">
      <t>フケル</t>
    </rPh>
    <rPh sb="18" eb="19">
      <t>シン</t>
    </rPh>
    <rPh sb="24" eb="27">
      <t>ネンガッピ</t>
    </rPh>
    <rPh sb="28" eb="30">
      <t>カダン</t>
    </rPh>
    <rPh sb="31" eb="33">
      <t>シカク</t>
    </rPh>
    <rPh sb="33" eb="35">
      <t>ショウショ</t>
    </rPh>
    <rPh sb="35" eb="37">
      <t>バンゴウ</t>
    </rPh>
    <phoneticPr fontId="7"/>
  </si>
  <si>
    <t>上段：幼稚園教諭
　　　 免許状の取得
　　　 又は更新年月
　　　 日
下段：資格証書番号</t>
    <rPh sb="0" eb="2">
      <t>ジョウダン</t>
    </rPh>
    <rPh sb="3" eb="6">
      <t>ヨウチエン</t>
    </rPh>
    <rPh sb="6" eb="8">
      <t>キョウユ</t>
    </rPh>
    <rPh sb="13" eb="15">
      <t>メンキョ</t>
    </rPh>
    <rPh sb="15" eb="16">
      <t>ジョウ</t>
    </rPh>
    <phoneticPr fontId="7"/>
  </si>
  <si>
    <t>他施設での
勤務年数
（年.月）</t>
    <rPh sb="0" eb="1">
      <t>タ</t>
    </rPh>
    <rPh sb="1" eb="3">
      <t>シセツ</t>
    </rPh>
    <rPh sb="6" eb="8">
      <t>キンム</t>
    </rPh>
    <rPh sb="8" eb="10">
      <t>ネンスウ</t>
    </rPh>
    <phoneticPr fontId="7"/>
  </si>
  <si>
    <t>現施設での勤務年数
（年.月）</t>
    <phoneticPr fontId="7"/>
  </si>
  <si>
    <t>正規
・
臨時</t>
    <rPh sb="0" eb="2">
      <t>セイキ</t>
    </rPh>
    <rPh sb="5" eb="7">
      <t>リンジ</t>
    </rPh>
    <phoneticPr fontId="7"/>
  </si>
  <si>
    <t>専従
・
兼務</t>
    <rPh sb="0" eb="2">
      <t>センジュウ</t>
    </rPh>
    <rPh sb="5" eb="7">
      <t>ケンム</t>
    </rPh>
    <phoneticPr fontId="7"/>
  </si>
  <si>
    <t>1週あたりの勤務時間</t>
    <rPh sb="1" eb="2">
      <t>シュウ</t>
    </rPh>
    <rPh sb="6" eb="8">
      <t>キンム</t>
    </rPh>
    <rPh sb="8" eb="10">
      <t>ジカン</t>
    </rPh>
    <phoneticPr fontId="7"/>
  </si>
  <si>
    <t>年齢</t>
    <rPh sb="0" eb="2">
      <t>ネンレイ</t>
    </rPh>
    <phoneticPr fontId="7"/>
  </si>
  <si>
    <t>氏　名</t>
    <rPh sb="0" eb="1">
      <t>シ</t>
    </rPh>
    <rPh sb="2" eb="3">
      <t>メイ</t>
    </rPh>
    <phoneticPr fontId="7"/>
  </si>
  <si>
    <t>職務内容</t>
    <phoneticPr fontId="7"/>
  </si>
  <si>
    <t>職　名</t>
    <rPh sb="0" eb="1">
      <t>ショク</t>
    </rPh>
    <rPh sb="2" eb="3">
      <t>メイ</t>
    </rPh>
    <phoneticPr fontId="7"/>
  </si>
  <si>
    <t>１　「専任・兼務」について、他の職種と兼務している場合は、兼務している職種名を備考欄に記載すること。
２　幼稚園教諭免許状、保育士資格及びその他の免許等については、取得又は更新年月日のうち直近の日付を上段に記載し、下段にその資格証書番号を記載すること。
３　「その他免許等」について、職種に関し複数の免許を所持している場合は漏れなく記載すること。
４　監査実施月の前年同月以降に新規に採用した職員、異動転入した職員は、備考欄に「新規」又は「異動転入」と記入し、併せてその年月日も記載すること。
５　非常勤職員についてももれなく記載すること。
６　「期末・勤勉（賞与）」手当の支給額を記載する欄には、 本年度支給見込額を12で除した月平均額を記入すること。</t>
  </si>
  <si>
    <t>＜記載にあたっての注意事項＞</t>
    <rPh sb="1" eb="3">
      <t>キサイ</t>
    </rPh>
    <rPh sb="9" eb="11">
      <t>チュウイ</t>
    </rPh>
    <rPh sb="11" eb="13">
      <t>ジコウ</t>
    </rPh>
    <phoneticPr fontId="7"/>
  </si>
  <si>
    <t>４　職員の給与等の状況</t>
    <phoneticPr fontId="7"/>
  </si>
  <si>
    <t>退職</t>
    <rPh sb="0" eb="2">
      <t>タイショク</t>
    </rPh>
    <phoneticPr fontId="7"/>
  </si>
  <si>
    <t>自己都合による</t>
    <rPh sb="0" eb="2">
      <t>ジコ</t>
    </rPh>
    <rPh sb="2" eb="4">
      <t>ツゴウ</t>
    </rPh>
    <phoneticPr fontId="7"/>
  </si>
  <si>
    <t>1.2</t>
    <phoneticPr fontId="7"/>
  </si>
  <si>
    <t>▲▲　▲▲</t>
    <phoneticPr fontId="7"/>
  </si>
  <si>
    <t>退職（異動）理由
（退職・異動年月日）</t>
    <rPh sb="0" eb="2">
      <t>タイショク</t>
    </rPh>
    <rPh sb="3" eb="5">
      <t>イドウ</t>
    </rPh>
    <rPh sb="6" eb="8">
      <t>リユウ</t>
    </rPh>
    <rPh sb="10" eb="12">
      <t>タイショク</t>
    </rPh>
    <rPh sb="13" eb="15">
      <t>イドウ</t>
    </rPh>
    <rPh sb="15" eb="18">
      <t>ネンガッピ</t>
    </rPh>
    <phoneticPr fontId="7"/>
  </si>
  <si>
    <t>本俸月額
(賃金日額・時給)
退職月の前月
（単位：円）</t>
    <rPh sb="15" eb="17">
      <t>タイショク</t>
    </rPh>
    <rPh sb="17" eb="18">
      <t>ツキ</t>
    </rPh>
    <rPh sb="19" eb="21">
      <t>ゼンゲツ</t>
    </rPh>
    <phoneticPr fontId="7"/>
  </si>
  <si>
    <t>現施設での勤務年数
（年月）</t>
    <phoneticPr fontId="7"/>
  </si>
  <si>
    <t>年齢</t>
    <rPh sb="0" eb="1">
      <t>トシ</t>
    </rPh>
    <rPh sb="1" eb="2">
      <t>トシ</t>
    </rPh>
    <phoneticPr fontId="7"/>
  </si>
  <si>
    <t>１　「専任・兼務」について、他の職種と兼務している場合は、兼務している職種名を備考欄に記載すること。
２　幼稚園教諭免許状、保育士資格及びその他の免許等については、取得又は更新年月日のうち直近の日付を上段に記載し、下段にその資格証書番号を記載すること。
３　「その他免許等」について、職種に関し複数の免許を所持している場合は漏れなく記載すること。
４　監査実施月の前年同月以降に新規に採用した職員、異動転入した職員は、備考欄に「新規」又は「異動転入」と記入し、併せてその年月日も記載すること。
５　非常勤職員についてももれなく記載すること。
６　「期末・勤勉（賞与）」手当の支給額を記載する欄には、 本年度支給見込額を12で除した月平均額を記入すること。
７　「退職（異動）理由」の欄には、退職の事由を簡潔に記入すること（例：「定年による」、「疾病による」、「人事異動による」等）。また、他の保育施設等に異動した場合は、異動先を記載すること。</t>
  </si>
  <si>
    <t>５　退職職員の状況</t>
    <rPh sb="2" eb="4">
      <t>タイショク</t>
    </rPh>
    <phoneticPr fontId="7"/>
  </si>
  <si>
    <t>　２　記入に代えて、事故の記録の写しの添付でも可。</t>
  </si>
  <si>
    <t xml:space="preserve">　　30日以上のものを含む。）について、発生日、児童の年齢、事故の状況を記入すること。  </t>
  </si>
  <si>
    <t>(注）１　前年度及び今年度監査実施前までに、施設所管課に報告した事故（骨折等治癒に要する期間が</t>
    <rPh sb="1" eb="2">
      <t>チュウ</t>
    </rPh>
    <rPh sb="22" eb="24">
      <t>シセツ</t>
    </rPh>
    <rPh sb="24" eb="26">
      <t>ショカン</t>
    </rPh>
    <rPh sb="26" eb="27">
      <t>カ</t>
    </rPh>
    <rPh sb="28" eb="30">
      <t>ホウコク</t>
    </rPh>
    <rPh sb="32" eb="34">
      <t>ジコ</t>
    </rPh>
    <phoneticPr fontId="7"/>
  </si>
  <si>
    <t>無</t>
    <rPh sb="0" eb="1">
      <t>ナ</t>
    </rPh>
    <phoneticPr fontId="7"/>
  </si>
  <si>
    <t>有</t>
    <rPh sb="0" eb="1">
      <t>アリ</t>
    </rPh>
    <phoneticPr fontId="7"/>
  </si>
  <si>
    <t>ヒヤリハットの有無</t>
    <rPh sb="7" eb="9">
      <t>ウム</t>
    </rPh>
    <phoneticPr fontId="7"/>
  </si>
  <si>
    <t>事故の記録の有無</t>
    <rPh sb="0" eb="2">
      <t>ジコ</t>
    </rPh>
    <rPh sb="3" eb="5">
      <t>キロク</t>
    </rPh>
    <rPh sb="6" eb="8">
      <t>ウム</t>
    </rPh>
    <phoneticPr fontId="7"/>
  </si>
  <si>
    <t>有　　　　　無　　　　　準備中</t>
    <phoneticPr fontId="7"/>
  </si>
  <si>
    <t>業務継続計画の作成状況</t>
    <rPh sb="0" eb="2">
      <t>ギョウム</t>
    </rPh>
    <rPh sb="2" eb="4">
      <t>ケイゾク</t>
    </rPh>
    <rPh sb="4" eb="6">
      <t>ケイカク</t>
    </rPh>
    <rPh sb="7" eb="9">
      <t>サクセイ</t>
    </rPh>
    <rPh sb="9" eb="11">
      <t>ジョウキョウ</t>
    </rPh>
    <phoneticPr fontId="7"/>
  </si>
  <si>
    <t>(13) 業務継続計画について</t>
    <rPh sb="5" eb="7">
      <t>ギョウム</t>
    </rPh>
    <rPh sb="7" eb="9">
      <t>ケイゾク</t>
    </rPh>
    <rPh sb="9" eb="11">
      <t>ケイカク</t>
    </rPh>
    <phoneticPr fontId="7"/>
  </si>
  <si>
    <t>有　　　無　　　準備中</t>
    <rPh sb="0" eb="1">
      <t>アリ</t>
    </rPh>
    <rPh sb="4" eb="5">
      <t>ナシ</t>
    </rPh>
    <rPh sb="8" eb="11">
      <t>ジュンビチュウ</t>
    </rPh>
    <phoneticPr fontId="7"/>
  </si>
  <si>
    <t xml:space="preserve"> （イ）安全装置（ブザー）の装備状況</t>
    <rPh sb="4" eb="6">
      <t>アンゼン</t>
    </rPh>
    <rPh sb="6" eb="8">
      <t>ソウチ</t>
    </rPh>
    <rPh sb="14" eb="16">
      <t>ソウビ</t>
    </rPh>
    <rPh sb="16" eb="18">
      <t>ジョウキョウ</t>
    </rPh>
    <phoneticPr fontId="7"/>
  </si>
  <si>
    <t>実施　　　　　　未実施</t>
    <rPh sb="0" eb="2">
      <t>ジッシ</t>
    </rPh>
    <rPh sb="8" eb="11">
      <t>ミジッシ</t>
    </rPh>
    <phoneticPr fontId="7"/>
  </si>
  <si>
    <t xml:space="preserve"> (ア) 乗降時の点呼等による
　　　児童の所在確認</t>
    <rPh sb="5" eb="7">
      <t>ジョウコウ</t>
    </rPh>
    <rPh sb="7" eb="8">
      <t>ジ</t>
    </rPh>
    <rPh sb="9" eb="11">
      <t>テンコ</t>
    </rPh>
    <rPh sb="11" eb="12">
      <t>トウ</t>
    </rPh>
    <rPh sb="19" eb="21">
      <t>ジドウ</t>
    </rPh>
    <rPh sb="22" eb="24">
      <t>ショザイ</t>
    </rPh>
    <rPh sb="24" eb="26">
      <t>カクニン</t>
    </rPh>
    <phoneticPr fontId="7"/>
  </si>
  <si>
    <t>※左記（ア）（イ）については、自動車を利用している場合のみ記入すること。</t>
    <rPh sb="1" eb="3">
      <t>サキ</t>
    </rPh>
    <rPh sb="15" eb="18">
      <t>ジドウシャ</t>
    </rPh>
    <rPh sb="19" eb="21">
      <t>リヨウ</t>
    </rPh>
    <rPh sb="25" eb="27">
      <t>バアイ</t>
    </rPh>
    <rPh sb="29" eb="31">
      <t>キニュウ</t>
    </rPh>
    <phoneticPr fontId="7"/>
  </si>
  <si>
    <t>(7) 児童の事故の
状況</t>
    <phoneticPr fontId="7"/>
  </si>
  <si>
    <t>有　　　　　　無</t>
    <rPh sb="0" eb="1">
      <t>アリ</t>
    </rPh>
    <rPh sb="7" eb="8">
      <t>ナシ</t>
    </rPh>
    <phoneticPr fontId="7"/>
  </si>
  <si>
    <t>園児の通園や園外活動等による自動車の利用</t>
    <rPh sb="0" eb="2">
      <t>エンジ</t>
    </rPh>
    <rPh sb="3" eb="5">
      <t>ツウエン</t>
    </rPh>
    <rPh sb="6" eb="7">
      <t>エン</t>
    </rPh>
    <rPh sb="7" eb="8">
      <t>ガイ</t>
    </rPh>
    <rPh sb="8" eb="10">
      <t>カツドウ</t>
    </rPh>
    <rPh sb="10" eb="11">
      <t>トウ</t>
    </rPh>
    <rPh sb="14" eb="17">
      <t>ジドウシャ</t>
    </rPh>
    <rPh sb="18" eb="20">
      <t>リヨウ</t>
    </rPh>
    <phoneticPr fontId="7"/>
  </si>
  <si>
    <t>(12)自動車を運行する時の安全管理</t>
    <rPh sb="4" eb="7">
      <t>ジドウシャ</t>
    </rPh>
    <rPh sb="8" eb="10">
      <t>ウンコウ</t>
    </rPh>
    <rPh sb="12" eb="13">
      <t>ジ</t>
    </rPh>
    <rPh sb="14" eb="16">
      <t>アンゼン</t>
    </rPh>
    <rPh sb="16" eb="18">
      <t>カンリ</t>
    </rPh>
    <phoneticPr fontId="7"/>
  </si>
  <si>
    <t>円/年】</t>
    <rPh sb="0" eb="1">
      <t>エン</t>
    </rPh>
    <rPh sb="2" eb="3">
      <t>ネン</t>
    </rPh>
    <phoneticPr fontId="7"/>
  </si>
  <si>
    <t>【</t>
  </si>
  <si>
    <t>）</t>
    <phoneticPr fontId="7"/>
  </si>
  <si>
    <t>その他（</t>
    <phoneticPr fontId="7"/>
  </si>
  <si>
    <t>【</t>
    <phoneticPr fontId="7"/>
  </si>
  <si>
    <t>日本スポーツ振興センター</t>
    <phoneticPr fontId="7"/>
  </si>
  <si>
    <r>
      <t xml:space="preserve">(6) 児童保険の　　　　加入状況
</t>
    </r>
    <r>
      <rPr>
        <sz val="9"/>
        <rFont val="ＭＳ Ｐゴシック"/>
        <family val="3"/>
        <charset val="128"/>
      </rPr>
      <t>※保護者負担がある場合は【】に記入してください</t>
    </r>
    <rPh sb="19" eb="22">
      <t>ホゴシャ</t>
    </rPh>
    <rPh sb="22" eb="24">
      <t>フタン</t>
    </rPh>
    <rPh sb="27" eb="29">
      <t>バアイ</t>
    </rPh>
    <rPh sb="33" eb="35">
      <t>キニュウ</t>
    </rPh>
    <phoneticPr fontId="7"/>
  </si>
  <si>
    <t xml:space="preserve">   有    　無</t>
    <rPh sb="3" eb="4">
      <t>ア</t>
    </rPh>
    <rPh sb="9" eb="10">
      <t>ナ</t>
    </rPh>
    <phoneticPr fontId="7"/>
  </si>
  <si>
    <t xml:space="preserve"> （カ）その他    </t>
    <rPh sb="6" eb="7">
      <t>タ</t>
    </rPh>
    <phoneticPr fontId="7"/>
  </si>
  <si>
    <t xml:space="preserve"> (オ) 退職共済（機構）</t>
    <phoneticPr fontId="7"/>
  </si>
  <si>
    <t>(11) 退職共済の加入状況</t>
    <rPh sb="5" eb="7">
      <t>タイショク</t>
    </rPh>
    <rPh sb="7" eb="9">
      <t>キョウサイ</t>
    </rPh>
    <rPh sb="10" eb="12">
      <t>カニュウ</t>
    </rPh>
    <rPh sb="12" eb="14">
      <t>ジョウキョウ</t>
    </rPh>
    <phoneticPr fontId="7"/>
  </si>
  <si>
    <t>点検を実施する頻度</t>
    <rPh sb="3" eb="5">
      <t>ジッシ</t>
    </rPh>
    <rPh sb="7" eb="9">
      <t>ヒンド</t>
    </rPh>
    <phoneticPr fontId="7"/>
  </si>
  <si>
    <t>備品等の点検の有無</t>
    <rPh sb="0" eb="3">
      <t>ビヒントウ</t>
    </rPh>
    <rPh sb="4" eb="6">
      <t>テンケン</t>
    </rPh>
    <rPh sb="7" eb="9">
      <t>ウム</t>
    </rPh>
    <phoneticPr fontId="7"/>
  </si>
  <si>
    <t xml:space="preserve"> （エ）労災保険    </t>
  </si>
  <si>
    <t xml:space="preserve"> (ウ) 雇用保険</t>
    <rPh sb="5" eb="7">
      <t>コヨウ</t>
    </rPh>
    <phoneticPr fontId="7"/>
  </si>
  <si>
    <t>　　　　その他（</t>
    <phoneticPr fontId="7"/>
  </si>
  <si>
    <t>　　図書設備</t>
    <phoneticPr fontId="7"/>
  </si>
  <si>
    <t>飲料設備</t>
    <phoneticPr fontId="7"/>
  </si>
  <si>
    <t>机・椅子等</t>
    <phoneticPr fontId="7"/>
  </si>
  <si>
    <t xml:space="preserve"> （イ）厚生年金</t>
    <phoneticPr fontId="7"/>
  </si>
  <si>
    <t xml:space="preserve"> (ア) 健康保険</t>
    <phoneticPr fontId="7"/>
  </si>
  <si>
    <t>(10) 社会保険等の加入状況（対象者について）</t>
    <rPh sb="16" eb="19">
      <t>タイショウシャ</t>
    </rPh>
    <phoneticPr fontId="7"/>
  </si>
  <si>
    <t xml:space="preserve">  水遊び場 </t>
    <rPh sb="2" eb="3">
      <t>ミズ</t>
    </rPh>
    <rPh sb="3" eb="4">
      <t>アソ</t>
    </rPh>
    <rPh sb="5" eb="6">
      <t>バ</t>
    </rPh>
    <phoneticPr fontId="7"/>
  </si>
  <si>
    <t xml:space="preserve">  　映写設備　</t>
    <rPh sb="3" eb="5">
      <t>エイシャ</t>
    </rPh>
    <rPh sb="5" eb="7">
      <t>セツビ</t>
    </rPh>
    <phoneticPr fontId="7"/>
  </si>
  <si>
    <t>放送聴取設備</t>
    <phoneticPr fontId="7"/>
  </si>
  <si>
    <t xml:space="preserve">           （　　　　　　　）</t>
    <phoneticPr fontId="7"/>
  </si>
  <si>
    <t xml:space="preserve">           （　　　　　　）</t>
    <phoneticPr fontId="7"/>
  </si>
  <si>
    <t>　　　　給食施設の衛生管理
　　　　点検表</t>
    <rPh sb="4" eb="6">
      <t>キュウショク</t>
    </rPh>
    <rPh sb="6" eb="8">
      <t>シセツ</t>
    </rPh>
    <rPh sb="9" eb="11">
      <t>エイセイ</t>
    </rPh>
    <rPh sb="11" eb="13">
      <t>カンリ</t>
    </rPh>
    <rPh sb="18" eb="20">
      <t>テンケン</t>
    </rPh>
    <rPh sb="20" eb="21">
      <t>ヒョウ</t>
    </rPh>
    <phoneticPr fontId="7"/>
  </si>
  <si>
    <t>　
　 大型遊具
　（　　　　　　　　　）
　（　　　　　　　　　）</t>
    <rPh sb="4" eb="6">
      <t>オオガタ</t>
    </rPh>
    <rPh sb="6" eb="8">
      <t>ユウグ</t>
    </rPh>
    <phoneticPr fontId="7"/>
  </si>
  <si>
    <t xml:space="preserve">  足洗い場 </t>
    <rPh sb="2" eb="3">
      <t>アシ</t>
    </rPh>
    <rPh sb="3" eb="4">
      <t>アラ</t>
    </rPh>
    <rPh sb="5" eb="6">
      <t>バ</t>
    </rPh>
    <phoneticPr fontId="7"/>
  </si>
  <si>
    <t xml:space="preserve">  手洗い場　</t>
    <rPh sb="2" eb="4">
      <t>テアラ</t>
    </rPh>
    <rPh sb="5" eb="6">
      <t>バ</t>
    </rPh>
    <phoneticPr fontId="7"/>
  </si>
  <si>
    <t>園児用清浄設備（沐浴）</t>
    <phoneticPr fontId="7"/>
  </si>
  <si>
    <t>(5) 遊具及び
備品設備</t>
    <phoneticPr fontId="7"/>
  </si>
  <si>
    <t xml:space="preserve"> 　　　　従事者の衛生管
　　　　 理点検表</t>
    <rPh sb="5" eb="8">
      <t>ジュウジシャ</t>
    </rPh>
    <rPh sb="9" eb="11">
      <t>エイセイ</t>
    </rPh>
    <rPh sb="11" eb="12">
      <t>カン</t>
    </rPh>
    <rPh sb="18" eb="19">
      <t>コトワリ</t>
    </rPh>
    <rPh sb="19" eb="21">
      <t>テンケン</t>
    </rPh>
    <rPh sb="20" eb="21">
      <t>ケン</t>
    </rPh>
    <rPh sb="21" eb="22">
      <t>ヒョウ</t>
    </rPh>
    <phoneticPr fontId="7"/>
  </si>
  <si>
    <t xml:space="preserve">  　　給食日誌　</t>
    <rPh sb="4" eb="6">
      <t>キュウショク</t>
    </rPh>
    <rPh sb="6" eb="8">
      <t>ニッシ</t>
    </rPh>
    <phoneticPr fontId="7"/>
  </si>
  <si>
    <t>　　　　発注・納品書</t>
    <rPh sb="4" eb="6">
      <t>ハッチュウ</t>
    </rPh>
    <rPh sb="7" eb="10">
      <t>ノウヒンショ</t>
    </rPh>
    <phoneticPr fontId="7"/>
  </si>
  <si>
    <t xml:space="preserve">        食品、材料受払簿</t>
    <rPh sb="8" eb="10">
      <t>ショクヒン</t>
    </rPh>
    <rPh sb="11" eb="13">
      <t>ザイリョウ</t>
    </rPh>
    <rPh sb="13" eb="15">
      <t>ウケハライ</t>
    </rPh>
    <rPh sb="15" eb="16">
      <t>ボ</t>
    </rPh>
    <phoneticPr fontId="7"/>
  </si>
  <si>
    <t>その他（</t>
    <rPh sb="2" eb="3">
      <t>タ</t>
    </rPh>
    <phoneticPr fontId="7"/>
  </si>
  <si>
    <t>　　　非常滑り台　</t>
    <rPh sb="3" eb="5">
      <t>ヒジョウ</t>
    </rPh>
    <rPh sb="5" eb="6">
      <t>スベ</t>
    </rPh>
    <rPh sb="7" eb="8">
      <t>ダイ</t>
    </rPh>
    <phoneticPr fontId="7"/>
  </si>
  <si>
    <t>　　　救助ロープ　</t>
    <rPh sb="3" eb="5">
      <t>キュウジョ</t>
    </rPh>
    <phoneticPr fontId="7"/>
  </si>
  <si>
    <t>　　　救助はしご　</t>
    <rPh sb="3" eb="5">
      <t>キュウジョ</t>
    </rPh>
    <phoneticPr fontId="7"/>
  </si>
  <si>
    <t>　　　　非常口　</t>
    <phoneticPr fontId="7"/>
  </si>
  <si>
    <t xml:space="preserve">      非常階段</t>
    <phoneticPr fontId="7"/>
  </si>
  <si>
    <t>(4) 避難設備</t>
    <phoneticPr fontId="7"/>
  </si>
  <si>
    <t xml:space="preserve">          検食簿</t>
    <rPh sb="10" eb="12">
      <t>ケンショク</t>
    </rPh>
    <rPh sb="12" eb="13">
      <t>ボ</t>
    </rPh>
    <phoneticPr fontId="7"/>
  </si>
  <si>
    <t xml:space="preserve">  　　給食会議
　の記録</t>
    <rPh sb="4" eb="6">
      <t>キュウショク</t>
    </rPh>
    <rPh sb="6" eb="8">
      <t>カイギ</t>
    </rPh>
    <rPh sb="11" eb="13">
      <t>キロク</t>
    </rPh>
    <phoneticPr fontId="7"/>
  </si>
  <si>
    <t>　　　　栄養給与目標量</t>
    <rPh sb="4" eb="6">
      <t>エイヨウ</t>
    </rPh>
    <rPh sb="6" eb="8">
      <t>キュウヨ</t>
    </rPh>
    <rPh sb="8" eb="11">
      <t>モクヒョウリョウ</t>
    </rPh>
    <phoneticPr fontId="7"/>
  </si>
  <si>
    <t xml:space="preserve">         献立表</t>
    <rPh sb="9" eb="12">
      <t>コンダテヒョウ</t>
    </rPh>
    <phoneticPr fontId="7"/>
  </si>
  <si>
    <t>(9) 給食関係諸帳簿の整備</t>
    <phoneticPr fontId="7"/>
  </si>
  <si>
    <t>、</t>
  </si>
  <si>
    <t>点検をした年月日
（直近２回分を記載）</t>
    <phoneticPr fontId="7"/>
  </si>
  <si>
    <t>有　　　　無</t>
    <rPh sb="0" eb="1">
      <t>ア</t>
    </rPh>
    <rPh sb="5" eb="6">
      <t>ナ</t>
    </rPh>
    <phoneticPr fontId="7"/>
  </si>
  <si>
    <t>業者による点検の有無</t>
    <rPh sb="0" eb="2">
      <t>ギョウシャ</t>
    </rPh>
    <rPh sb="5" eb="7">
      <t>テンケン</t>
    </rPh>
    <rPh sb="8" eb="10">
      <t>ウム</t>
    </rPh>
    <phoneticPr fontId="7"/>
  </si>
  <si>
    <t xml:space="preserve">         　（　　　　　　　）</t>
    <phoneticPr fontId="7"/>
  </si>
  <si>
    <t>　　　　（　　　　　　）</t>
    <phoneticPr fontId="7"/>
  </si>
  <si>
    <t>　　　　（　　　　　　　　　）</t>
    <phoneticPr fontId="7"/>
  </si>
  <si>
    <t xml:space="preserve">         （　　　　　　　　　）</t>
    <phoneticPr fontId="7"/>
  </si>
  <si>
    <t>誘導灯</t>
    <phoneticPr fontId="7"/>
  </si>
  <si>
    <t>非常警報設備</t>
    <phoneticPr fontId="7"/>
  </si>
  <si>
    <t>火災報知設備</t>
    <phoneticPr fontId="7"/>
  </si>
  <si>
    <t>屋内消火設備</t>
    <rPh sb="0" eb="2">
      <t>オクナイ</t>
    </rPh>
    <rPh sb="2" eb="4">
      <t>ショウカ</t>
    </rPh>
    <rPh sb="4" eb="6">
      <t>セツビ</t>
    </rPh>
    <phoneticPr fontId="7"/>
  </si>
  <si>
    <t xml:space="preserve">          バス運行表</t>
    <phoneticPr fontId="7"/>
  </si>
  <si>
    <t xml:space="preserve">  保健日誌</t>
    <rPh sb="2" eb="4">
      <t>ホケン</t>
    </rPh>
    <rPh sb="4" eb="6">
      <t>ニッシ</t>
    </rPh>
    <phoneticPr fontId="7"/>
  </si>
  <si>
    <t>　　　　保育日誌</t>
    <rPh sb="4" eb="6">
      <t>ホイク</t>
    </rPh>
    <rPh sb="6" eb="8">
      <t>ニッシ</t>
    </rPh>
    <phoneticPr fontId="7"/>
  </si>
  <si>
    <t xml:space="preserve">         園児健康診断記録</t>
    <phoneticPr fontId="7"/>
  </si>
  <si>
    <t>漏電警報機</t>
    <phoneticPr fontId="7"/>
  </si>
  <si>
    <t xml:space="preserve">     自動火災報知器</t>
    <phoneticPr fontId="7"/>
  </si>
  <si>
    <t xml:space="preserve">        防火ｶｰﾃﾝ</t>
    <phoneticPr fontId="7"/>
  </si>
  <si>
    <t xml:space="preserve">     　　消火器</t>
    <phoneticPr fontId="7"/>
  </si>
  <si>
    <t>(3) 消防用設備</t>
    <phoneticPr fontId="7"/>
  </si>
  <si>
    <t xml:space="preserve">          在籍簿</t>
    <phoneticPr fontId="7"/>
  </si>
  <si>
    <t xml:space="preserve">  園務日誌　</t>
    <rPh sb="2" eb="3">
      <t>エン</t>
    </rPh>
    <rPh sb="3" eb="4">
      <t>ム</t>
    </rPh>
    <phoneticPr fontId="7"/>
  </si>
  <si>
    <t>　　　　園児出欠簿</t>
    <rPh sb="4" eb="6">
      <t>エンジ</t>
    </rPh>
    <phoneticPr fontId="7"/>
  </si>
  <si>
    <t xml:space="preserve">         出勤簿</t>
    <phoneticPr fontId="7"/>
  </si>
  <si>
    <t>消防署への届出年月日（直近）</t>
    <rPh sb="11" eb="13">
      <t>チョッキン</t>
    </rPh>
    <phoneticPr fontId="7"/>
  </si>
  <si>
    <t>作成の有無</t>
    <rPh sb="0" eb="2">
      <t>サクセイ</t>
    </rPh>
    <rPh sb="3" eb="5">
      <t>ウム</t>
    </rPh>
    <phoneticPr fontId="7"/>
  </si>
  <si>
    <t>(2) 消防計画</t>
    <rPh sb="4" eb="5">
      <t>ショウ</t>
    </rPh>
    <rPh sb="5" eb="6">
      <t>ボウ</t>
    </rPh>
    <rPh sb="6" eb="7">
      <t>ケイ</t>
    </rPh>
    <rPh sb="7" eb="8">
      <t>ガ</t>
    </rPh>
    <phoneticPr fontId="7"/>
  </si>
  <si>
    <t xml:space="preserve">          児童票</t>
    <rPh sb="10" eb="12">
      <t>ジドウ</t>
    </rPh>
    <rPh sb="12" eb="13">
      <t>ヒョウ</t>
    </rPh>
    <phoneticPr fontId="7"/>
  </si>
  <si>
    <t xml:space="preserve"> 　　　職員履歴書綴（資格証明書（写）添付）</t>
    <phoneticPr fontId="7"/>
  </si>
  <si>
    <t xml:space="preserve">         職員会議録</t>
    <phoneticPr fontId="7"/>
  </si>
  <si>
    <t>(8) 施設運営諸帳簿の整備
※記載されている帳簿以外で作成している帳簿がある場合は、（）内に記入して下さい。</t>
    <rPh sb="23" eb="25">
      <t>チョウボ</t>
    </rPh>
    <rPh sb="34" eb="36">
      <t>チョウボ</t>
    </rPh>
    <phoneticPr fontId="7"/>
  </si>
  <si>
    <t>消防署への届出年月日</t>
    <phoneticPr fontId="7"/>
  </si>
  <si>
    <t>(1) 防火管理者</t>
    <phoneticPr fontId="7"/>
  </si>
  <si>
    <t>６　運営管理体制　</t>
    <rPh sb="2" eb="4">
      <t>ウンエイ</t>
    </rPh>
    <rPh sb="4" eb="6">
      <t>カンリ</t>
    </rPh>
    <rPh sb="6" eb="8">
      <t>タイセイ</t>
    </rPh>
    <phoneticPr fontId="7"/>
  </si>
  <si>
    <t>（歯科）</t>
    <rPh sb="1" eb="3">
      <t>シカ</t>
    </rPh>
    <phoneticPr fontId="7"/>
  </si>
  <si>
    <t>（内科）</t>
    <rPh sb="1" eb="3">
      <t>ナイカ</t>
    </rPh>
    <phoneticPr fontId="7"/>
  </si>
  <si>
    <t>学校薬剤師氏名</t>
    <rPh sb="0" eb="2">
      <t>ガッコウ</t>
    </rPh>
    <rPh sb="2" eb="5">
      <t>ヤクザイシ</t>
    </rPh>
    <rPh sb="5" eb="7">
      <t>シメイ</t>
    </rPh>
    <phoneticPr fontId="7"/>
  </si>
  <si>
    <t>嘱託医氏名</t>
    <rPh sb="0" eb="2">
      <t>ショクタク</t>
    </rPh>
    <rPh sb="2" eb="3">
      <t>イ</t>
    </rPh>
    <rPh sb="3" eb="5">
      <t>シメイ</t>
    </rPh>
    <phoneticPr fontId="7"/>
  </si>
  <si>
    <t>日</t>
    <rPh sb="0" eb="1">
      <t>ニチ</t>
    </rPh>
    <phoneticPr fontId="7"/>
  </si>
  <si>
    <t>月</t>
    <rPh sb="0" eb="1">
      <t>ガツ</t>
    </rPh>
    <phoneticPr fontId="7"/>
  </si>
  <si>
    <t>期間</t>
    <rPh sb="0" eb="2">
      <t>キカン</t>
    </rPh>
    <phoneticPr fontId="7"/>
  </si>
  <si>
    <t>　　　　無     　 有</t>
    <phoneticPr fontId="7"/>
  </si>
  <si>
    <t>年末年始閉所</t>
    <rPh sb="0" eb="2">
      <t>ネンマツ</t>
    </rPh>
    <rPh sb="2" eb="4">
      <t>ネンシ</t>
    </rPh>
    <rPh sb="4" eb="6">
      <t>ヘイショ</t>
    </rPh>
    <phoneticPr fontId="7"/>
  </si>
  <si>
    <t>夏季閉所</t>
    <rPh sb="0" eb="2">
      <t>カキ</t>
    </rPh>
    <rPh sb="2" eb="4">
      <t>ヘイショ</t>
    </rPh>
    <phoneticPr fontId="7"/>
  </si>
  <si>
    <t>日間）</t>
    <rPh sb="0" eb="1">
      <t>ニチ</t>
    </rPh>
    <rPh sb="1" eb="2">
      <t>カン</t>
    </rPh>
    <phoneticPr fontId="7"/>
  </si>
  <si>
    <t>春休み</t>
    <rPh sb="0" eb="2">
      <t>ハルヤス</t>
    </rPh>
    <phoneticPr fontId="7"/>
  </si>
  <si>
    <t>冬休み</t>
    <rPh sb="0" eb="2">
      <t>フユヤス</t>
    </rPh>
    <phoneticPr fontId="7"/>
  </si>
  <si>
    <t>夏休み</t>
    <rPh sb="0" eb="2">
      <t>ナツヤス</t>
    </rPh>
    <phoneticPr fontId="7"/>
  </si>
  <si>
    <t>長期休み</t>
    <rPh sb="2" eb="3">
      <t>ヤス</t>
    </rPh>
    <phoneticPr fontId="7"/>
  </si>
  <si>
    <t>未受診者数</t>
    <rPh sb="0" eb="4">
      <t>ミジュシンシャ</t>
    </rPh>
    <rPh sb="4" eb="5">
      <t>スウ</t>
    </rPh>
    <phoneticPr fontId="7"/>
  </si>
  <si>
    <t>受診人数</t>
    <phoneticPr fontId="7"/>
  </si>
  <si>
    <t>医療機関等</t>
  </si>
  <si>
    <t>実施月日</t>
    <phoneticPr fontId="7"/>
  </si>
  <si>
    <t>実施種目</t>
    <rPh sb="0" eb="2">
      <t>ジッシ</t>
    </rPh>
    <rPh sb="2" eb="4">
      <t>シュモク</t>
    </rPh>
    <phoneticPr fontId="7"/>
  </si>
  <si>
    <t>分</t>
    <rPh sb="0" eb="1">
      <t>フン</t>
    </rPh>
    <phoneticPr fontId="7"/>
  </si>
  <si>
    <t>時</t>
    <rPh sb="0" eb="1">
      <t>ジ</t>
    </rPh>
    <phoneticPr fontId="7"/>
  </si>
  <si>
    <t>午後</t>
    <rPh sb="0" eb="2">
      <t>ゴゴ</t>
    </rPh>
    <phoneticPr fontId="7"/>
  </si>
  <si>
    <t>～</t>
  </si>
  <si>
    <t>午前</t>
    <rPh sb="0" eb="2">
      <t>ゴゼン</t>
    </rPh>
    <phoneticPr fontId="7"/>
  </si>
  <si>
    <t>後延長</t>
    <rPh sb="0" eb="1">
      <t>アト</t>
    </rPh>
    <rPh sb="1" eb="3">
      <t>エンチョウ</t>
    </rPh>
    <phoneticPr fontId="7"/>
  </si>
  <si>
    <t>※実施した健康診断をすべて記入してください。</t>
    <rPh sb="1" eb="3">
      <t>ジッシ</t>
    </rPh>
    <rPh sb="5" eb="7">
      <t>ケンコウ</t>
    </rPh>
    <rPh sb="7" eb="9">
      <t>シンダン</t>
    </rPh>
    <rPh sb="13" eb="15">
      <t>キニュウ</t>
    </rPh>
    <phoneticPr fontId="7"/>
  </si>
  <si>
    <t>前延長</t>
    <rPh sb="0" eb="1">
      <t>マエ</t>
    </rPh>
    <rPh sb="1" eb="3">
      <t>エンチョウ</t>
    </rPh>
    <phoneticPr fontId="7"/>
  </si>
  <si>
    <t>（5） 園児の健康診断の実施状況　（昨年度）</t>
    <phoneticPr fontId="7"/>
  </si>
  <si>
    <t>保育標準時間</t>
    <rPh sb="0" eb="2">
      <t>ホイク</t>
    </rPh>
    <rPh sb="2" eb="4">
      <t>ヒョウジュン</t>
    </rPh>
    <rPh sb="4" eb="6">
      <t>ジカン</t>
    </rPh>
    <phoneticPr fontId="7"/>
  </si>
  <si>
    <t>教育時間</t>
    <rPh sb="0" eb="2">
      <t>キョウイク</t>
    </rPh>
    <rPh sb="2" eb="4">
      <t>ジカン</t>
    </rPh>
    <phoneticPr fontId="7"/>
  </si>
  <si>
    <t>保育提供時間</t>
    <rPh sb="0" eb="2">
      <t>ホイク</t>
    </rPh>
    <rPh sb="2" eb="4">
      <t>テイキョウ</t>
    </rPh>
    <rPh sb="4" eb="6">
      <t>ジカン</t>
    </rPh>
    <phoneticPr fontId="7"/>
  </si>
  <si>
    <t>土曜日</t>
    <rPh sb="0" eb="3">
      <t>ドヨウビ</t>
    </rPh>
    <phoneticPr fontId="7"/>
  </si>
  <si>
    <t>計(人)</t>
    <rPh sb="0" eb="1">
      <t>ケイ</t>
    </rPh>
    <rPh sb="2" eb="3">
      <t>ニン</t>
    </rPh>
    <phoneticPr fontId="7"/>
  </si>
  <si>
    <t>５歳児</t>
    <rPh sb="1" eb="3">
      <t>サイジ</t>
    </rPh>
    <phoneticPr fontId="7"/>
  </si>
  <si>
    <t>４歳児</t>
    <rPh sb="1" eb="3">
      <t>サイジ</t>
    </rPh>
    <phoneticPr fontId="7"/>
  </si>
  <si>
    <t>３歳児</t>
    <rPh sb="1" eb="3">
      <t>サイジ</t>
    </rPh>
    <phoneticPr fontId="7"/>
  </si>
  <si>
    <t>満３歳児</t>
    <rPh sb="0" eb="1">
      <t>マン</t>
    </rPh>
    <rPh sb="2" eb="4">
      <t>サイジ</t>
    </rPh>
    <phoneticPr fontId="7"/>
  </si>
  <si>
    <t>２歳児</t>
    <rPh sb="1" eb="3">
      <t>サイジ</t>
    </rPh>
    <phoneticPr fontId="7"/>
  </si>
  <si>
    <t>１歳児</t>
    <rPh sb="1" eb="3">
      <t>サイジ</t>
    </rPh>
    <phoneticPr fontId="7"/>
  </si>
  <si>
    <t>０歳児</t>
    <rPh sb="1" eb="3">
      <t>サイジ</t>
    </rPh>
    <phoneticPr fontId="7"/>
  </si>
  <si>
    <t>平　 日</t>
    <rPh sb="0" eb="1">
      <t>ヒラ</t>
    </rPh>
    <rPh sb="3" eb="4">
      <t>ヒ</t>
    </rPh>
    <phoneticPr fontId="7"/>
  </si>
  <si>
    <t>原則的開所時間</t>
    <rPh sb="0" eb="2">
      <t>ゲンソク</t>
    </rPh>
    <rPh sb="2" eb="3">
      <t>テキ</t>
    </rPh>
    <rPh sb="3" eb="5">
      <t>カイショ</t>
    </rPh>
    <rPh sb="5" eb="7">
      <t>ジカン</t>
    </rPh>
    <phoneticPr fontId="7"/>
  </si>
  <si>
    <t>（4） アレルギー児の在園状況</t>
    <rPh sb="9" eb="10">
      <t>ジ</t>
    </rPh>
    <rPh sb="11" eb="13">
      <t>ザイエン</t>
    </rPh>
    <rPh sb="13" eb="15">
      <t>ジョウキョウ</t>
    </rPh>
    <phoneticPr fontId="7"/>
  </si>
  <si>
    <t>(2) 在園時数及び教育日数等（今年度）</t>
    <rPh sb="4" eb="6">
      <t>ザイエン</t>
    </rPh>
    <rPh sb="6" eb="8">
      <t>ジスウ</t>
    </rPh>
    <rPh sb="8" eb="9">
      <t>オヨ</t>
    </rPh>
    <rPh sb="10" eb="12">
      <t>キョウイク</t>
    </rPh>
    <rPh sb="12" eb="14">
      <t>ニッスウ</t>
    </rPh>
    <rPh sb="14" eb="15">
      <t>トウ</t>
    </rPh>
    <rPh sb="16" eb="19">
      <t>コンネンド</t>
    </rPh>
    <phoneticPr fontId="7"/>
  </si>
  <si>
    <t>作成者</t>
    <rPh sb="0" eb="3">
      <t>サクセイシャ</t>
    </rPh>
    <phoneticPr fontId="7"/>
  </si>
  <si>
    <t xml:space="preserve">  有　　　　無</t>
    <rPh sb="2" eb="3">
      <t>アリ</t>
    </rPh>
    <rPh sb="7" eb="8">
      <t>ナ</t>
    </rPh>
    <phoneticPr fontId="7"/>
  </si>
  <si>
    <t>指導計画</t>
    <rPh sb="0" eb="2">
      <t>シドウ</t>
    </rPh>
    <rPh sb="2" eb="4">
      <t>ケイカク</t>
    </rPh>
    <phoneticPr fontId="7"/>
  </si>
  <si>
    <t>開所日数計</t>
    <rPh sb="0" eb="2">
      <t>カイショ</t>
    </rPh>
    <rPh sb="2" eb="4">
      <t>ニッスウ</t>
    </rPh>
    <rPh sb="4" eb="5">
      <t>ケイ</t>
    </rPh>
    <phoneticPr fontId="7"/>
  </si>
  <si>
    <t>週</t>
    <rPh sb="0" eb="1">
      <t>シュウ</t>
    </rPh>
    <phoneticPr fontId="7"/>
  </si>
  <si>
    <t>教育週数計</t>
    <rPh sb="0" eb="2">
      <t>キョウイク</t>
    </rPh>
    <rPh sb="2" eb="4">
      <t>シュウスウ</t>
    </rPh>
    <rPh sb="4" eb="5">
      <t>ケイ</t>
    </rPh>
    <phoneticPr fontId="7"/>
  </si>
  <si>
    <t>教育日数計</t>
    <rPh sb="0" eb="2">
      <t>キョウイク</t>
    </rPh>
    <rPh sb="2" eb="4">
      <t>ニッスウ</t>
    </rPh>
    <rPh sb="4" eb="5">
      <t>ケイ</t>
    </rPh>
    <phoneticPr fontId="7"/>
  </si>
  <si>
    <t>特別児童扶養手当の有無</t>
    <rPh sb="0" eb="2">
      <t>トクベツ</t>
    </rPh>
    <rPh sb="2" eb="4">
      <t>ジドウ</t>
    </rPh>
    <rPh sb="4" eb="6">
      <t>フヨウ</t>
    </rPh>
    <rPh sb="6" eb="8">
      <t>テアテ</t>
    </rPh>
    <rPh sb="9" eb="11">
      <t>ウム</t>
    </rPh>
    <phoneticPr fontId="7"/>
  </si>
  <si>
    <t>月
平均</t>
    <rPh sb="0" eb="1">
      <t>ツキ</t>
    </rPh>
    <rPh sb="2" eb="4">
      <t>ヘイキン</t>
    </rPh>
    <phoneticPr fontId="7"/>
  </si>
  <si>
    <t>受入れ状況</t>
    <rPh sb="0" eb="1">
      <t>ウ</t>
    </rPh>
    <rPh sb="1" eb="2">
      <t>イ</t>
    </rPh>
    <rPh sb="3" eb="5">
      <t>ジョウキョウ</t>
    </rPh>
    <phoneticPr fontId="7"/>
  </si>
  <si>
    <t>（3） 障がい児の受入れ状況</t>
    <rPh sb="4" eb="5">
      <t>ショウ</t>
    </rPh>
    <rPh sb="5" eb="6">
      <t>シショウ</t>
    </rPh>
    <rPh sb="7" eb="8">
      <t>ジ</t>
    </rPh>
    <rPh sb="9" eb="11">
      <t>ウケイ</t>
    </rPh>
    <rPh sb="12" eb="14">
      <t>ジョウキョウ</t>
    </rPh>
    <phoneticPr fontId="7"/>
  </si>
  <si>
    <t>人数（人）</t>
    <rPh sb="0" eb="2">
      <t>ニンズウ</t>
    </rPh>
    <rPh sb="3" eb="4">
      <t>ニン</t>
    </rPh>
    <phoneticPr fontId="7"/>
  </si>
  <si>
    <t>合計(人）</t>
    <rPh sb="0" eb="2">
      <t>ゴウケイ</t>
    </rPh>
    <rPh sb="3" eb="4">
      <t>ニン</t>
    </rPh>
    <phoneticPr fontId="7"/>
  </si>
  <si>
    <t>私的通園児</t>
    <rPh sb="0" eb="2">
      <t>シテキ</t>
    </rPh>
    <rPh sb="2" eb="4">
      <t>ツウエン</t>
    </rPh>
    <rPh sb="4" eb="5">
      <t>ジ</t>
    </rPh>
    <phoneticPr fontId="7"/>
  </si>
  <si>
    <t>市町村名</t>
    <rPh sb="0" eb="4">
      <t>シチョウソンメイ</t>
    </rPh>
    <phoneticPr fontId="7"/>
  </si>
  <si>
    <t>（2） 他市からの通園児・私的通園児</t>
    <rPh sb="4" eb="6">
      <t>タシ</t>
    </rPh>
    <rPh sb="9" eb="11">
      <t>ツウエン</t>
    </rPh>
    <rPh sb="11" eb="12">
      <t>ジ</t>
    </rPh>
    <rPh sb="13" eb="15">
      <t>シテキ</t>
    </rPh>
    <rPh sb="15" eb="17">
      <t>ツウエン</t>
    </rPh>
    <rPh sb="17" eb="18">
      <t>ジ</t>
    </rPh>
    <phoneticPr fontId="7"/>
  </si>
  <si>
    <t>合計</t>
    <rPh sb="0" eb="2">
      <t>ゴウケイ</t>
    </rPh>
    <phoneticPr fontId="7"/>
  </si>
  <si>
    <t>５歳児</t>
    <rPh sb="1" eb="2">
      <t>サイ</t>
    </rPh>
    <rPh sb="2" eb="3">
      <t>ジ</t>
    </rPh>
    <phoneticPr fontId="7"/>
  </si>
  <si>
    <t>４歳児</t>
    <rPh sb="1" eb="2">
      <t>サイ</t>
    </rPh>
    <rPh sb="2" eb="3">
      <t>ジ</t>
    </rPh>
    <phoneticPr fontId="7"/>
  </si>
  <si>
    <t>３歳児</t>
    <rPh sb="1" eb="2">
      <t>サイ</t>
    </rPh>
    <rPh sb="2" eb="3">
      <t>ジ</t>
    </rPh>
    <phoneticPr fontId="7"/>
  </si>
  <si>
    <t>７月</t>
  </si>
  <si>
    <t>満３歳</t>
    <rPh sb="0" eb="1">
      <t>マン</t>
    </rPh>
    <rPh sb="2" eb="3">
      <t>サイ</t>
    </rPh>
    <phoneticPr fontId="7"/>
  </si>
  <si>
    <t>６月</t>
  </si>
  <si>
    <t>２歳児</t>
    <rPh sb="1" eb="2">
      <t>サイ</t>
    </rPh>
    <rPh sb="2" eb="3">
      <t>ジ</t>
    </rPh>
    <phoneticPr fontId="7"/>
  </si>
  <si>
    <t>５月</t>
  </si>
  <si>
    <t>１歳児</t>
    <rPh sb="1" eb="2">
      <t>サイ</t>
    </rPh>
    <rPh sb="2" eb="3">
      <t>ジ</t>
    </rPh>
    <phoneticPr fontId="7"/>
  </si>
  <si>
    <t>０歳児</t>
    <rPh sb="1" eb="2">
      <t>サイ</t>
    </rPh>
    <rPh sb="2" eb="3">
      <t>ジ</t>
    </rPh>
    <phoneticPr fontId="7"/>
  </si>
  <si>
    <t>２・３号計</t>
    <rPh sb="3" eb="4">
      <t>ゴウ</t>
    </rPh>
    <rPh sb="4" eb="5">
      <t>ケイ</t>
    </rPh>
    <phoneticPr fontId="7"/>
  </si>
  <si>
    <t>１号計</t>
    <rPh sb="1" eb="2">
      <t>ゴウ</t>
    </rPh>
    <rPh sb="2" eb="3">
      <t>ケイ</t>
    </rPh>
    <phoneticPr fontId="7"/>
  </si>
  <si>
    <t>満３ 歳</t>
    <rPh sb="0" eb="1">
      <t>マン</t>
    </rPh>
    <phoneticPr fontId="7"/>
  </si>
  <si>
    <t>園児数</t>
    <rPh sb="0" eb="3">
      <t>エンジスウ</t>
    </rPh>
    <phoneticPr fontId="7"/>
  </si>
  <si>
    <t>クラス名④</t>
    <rPh sb="3" eb="4">
      <t>メイ</t>
    </rPh>
    <phoneticPr fontId="7"/>
  </si>
  <si>
    <t>クラス名③</t>
    <rPh sb="3" eb="4">
      <t>メイ</t>
    </rPh>
    <phoneticPr fontId="7"/>
  </si>
  <si>
    <t>クラス名②</t>
    <rPh sb="3" eb="4">
      <t>メイ</t>
    </rPh>
    <phoneticPr fontId="7"/>
  </si>
  <si>
    <t>クラス名①</t>
    <rPh sb="3" eb="4">
      <t>メイ</t>
    </rPh>
    <phoneticPr fontId="7"/>
  </si>
  <si>
    <t>学級数</t>
    <rPh sb="0" eb="3">
      <t>ガッキュウスウ</t>
    </rPh>
    <phoneticPr fontId="7"/>
  </si>
  <si>
    <t>在籍人数</t>
    <rPh sb="0" eb="2">
      <t>ザイセキ</t>
    </rPh>
    <rPh sb="2" eb="4">
      <t>ニンズウ</t>
    </rPh>
    <phoneticPr fontId="7"/>
  </si>
  <si>
    <t>開所　日数（日）</t>
    <rPh sb="0" eb="2">
      <t>カイショ</t>
    </rPh>
    <rPh sb="3" eb="5">
      <t>ニッスウ</t>
    </rPh>
    <rPh sb="6" eb="7">
      <t>ニチ</t>
    </rPh>
    <phoneticPr fontId="7"/>
  </si>
  <si>
    <t>教育　日数（日）</t>
    <rPh sb="0" eb="2">
      <t>キョウイク</t>
    </rPh>
    <rPh sb="3" eb="5">
      <t>ニッスウ</t>
    </rPh>
    <rPh sb="6" eb="7">
      <t>ニチ</t>
    </rPh>
    <phoneticPr fontId="7"/>
  </si>
  <si>
    <t>園全体</t>
    <rPh sb="0" eb="1">
      <t>エン</t>
    </rPh>
    <rPh sb="1" eb="3">
      <t>ゼンタイ</t>
    </rPh>
    <phoneticPr fontId="7"/>
  </si>
  <si>
    <t>２　・　３号　（人）</t>
    <rPh sb="5" eb="6">
      <t>ゴウ</t>
    </rPh>
    <rPh sb="8" eb="9">
      <t>ニン</t>
    </rPh>
    <phoneticPr fontId="7"/>
  </si>
  <si>
    <t>１号　（人）</t>
    <rPh sb="1" eb="2">
      <t>ゴウ</t>
    </rPh>
    <rPh sb="4" eb="5">
      <t>ニン</t>
    </rPh>
    <phoneticPr fontId="7"/>
  </si>
  <si>
    <t>区分</t>
    <rPh sb="0" eb="2">
      <t>クブン</t>
    </rPh>
    <phoneticPr fontId="7"/>
  </si>
  <si>
    <r>
      <rPr>
        <b/>
        <sz val="12"/>
        <rFont val="ＭＳ Ｐゴシック"/>
        <family val="3"/>
        <charset val="128"/>
      </rPr>
      <t>（1） 園児の構成　</t>
    </r>
    <r>
      <rPr>
        <b/>
        <sz val="12"/>
        <rFont val="ＭＳ Ｐ明朝"/>
        <family val="1"/>
        <charset val="128"/>
      </rPr>
      <t>　　　　　　　　　　　　　　　　　　　　　　　　　　　　　　　　　</t>
    </r>
    <rPh sb="4" eb="6">
      <t>エンジ</t>
    </rPh>
    <rPh sb="7" eb="9">
      <t>コウセイ</t>
    </rPh>
    <phoneticPr fontId="7"/>
  </si>
  <si>
    <t>(1) 在園児数及び教育日数等（昨年度の各月初めの状況を記載）</t>
    <rPh sb="4" eb="6">
      <t>ザイエン</t>
    </rPh>
    <rPh sb="6" eb="7">
      <t>ジ</t>
    </rPh>
    <rPh sb="7" eb="8">
      <t>スウ</t>
    </rPh>
    <rPh sb="8" eb="9">
      <t>オヨ</t>
    </rPh>
    <rPh sb="10" eb="12">
      <t>キョウイク</t>
    </rPh>
    <rPh sb="12" eb="14">
      <t>ニッスウ</t>
    </rPh>
    <rPh sb="14" eb="15">
      <t>トウ</t>
    </rPh>
    <rPh sb="16" eb="19">
      <t>サクネンド</t>
    </rPh>
    <rPh sb="20" eb="21">
      <t>カク</t>
    </rPh>
    <rPh sb="21" eb="23">
      <t>ツキハジ</t>
    </rPh>
    <rPh sb="25" eb="27">
      <t>ジョウキョウ</t>
    </rPh>
    <rPh sb="28" eb="30">
      <t>キサイ</t>
    </rPh>
    <phoneticPr fontId="7"/>
  </si>
  <si>
    <t>（(1)～(4)：令和　　年　　月　　日現在）</t>
    <rPh sb="9" eb="11">
      <t>レイワ</t>
    </rPh>
    <rPh sb="13" eb="14">
      <t>ネン</t>
    </rPh>
    <rPh sb="16" eb="17">
      <t>ツキ</t>
    </rPh>
    <rPh sb="19" eb="20">
      <t>ニチ</t>
    </rPh>
    <rPh sb="20" eb="22">
      <t>ゲンザイ</t>
    </rPh>
    <phoneticPr fontId="7"/>
  </si>
  <si>
    <t>８　園児の状況</t>
    <rPh sb="2" eb="4">
      <t>エンジ</t>
    </rPh>
    <rPh sb="5" eb="7">
      <t>ジョウキョウ</t>
    </rPh>
    <phoneticPr fontId="7"/>
  </si>
  <si>
    <t>７　保育日数・時間、長期休業等</t>
    <rPh sb="2" eb="4">
      <t>ホイク</t>
    </rPh>
    <rPh sb="4" eb="6">
      <t>ニッスウ</t>
    </rPh>
    <rPh sb="7" eb="9">
      <t>ジカン</t>
    </rPh>
    <rPh sb="10" eb="12">
      <t>チョウキ</t>
    </rPh>
    <rPh sb="12" eb="14">
      <t>キュウギョウ</t>
    </rPh>
    <rPh sb="14" eb="15">
      <t>ナド</t>
    </rPh>
    <phoneticPr fontId="7"/>
  </si>
  <si>
    <t xml:space="preserve">委託状況
</t>
    <rPh sb="0" eb="2">
      <t>イタク</t>
    </rPh>
    <rPh sb="2" eb="4">
      <t>ジョウキョウ</t>
    </rPh>
    <phoneticPr fontId="7"/>
  </si>
  <si>
    <t>委託業者（</t>
    <rPh sb="0" eb="2">
      <t>イタク</t>
    </rPh>
    <rPh sb="2" eb="4">
      <t>ギョウシャ</t>
    </rPh>
    <phoneticPr fontId="7"/>
  </si>
  <si>
    <t>(7) 委託の場合</t>
    <rPh sb="4" eb="6">
      <t>イタク</t>
    </rPh>
    <rPh sb="7" eb="9">
      <t>バアイ</t>
    </rPh>
    <phoneticPr fontId="7"/>
  </si>
  <si>
    <t>ｇ</t>
    <phoneticPr fontId="7"/>
  </si>
  <si>
    <t>塩分相当</t>
    <rPh sb="0" eb="2">
      <t>エンブン</t>
    </rPh>
    <rPh sb="2" eb="4">
      <t>ソウトウ</t>
    </rPh>
    <phoneticPr fontId="7"/>
  </si>
  <si>
    <t>mg</t>
    <phoneticPr fontId="7"/>
  </si>
  <si>
    <t>鉄</t>
    <rPh sb="0" eb="1">
      <t>テツ</t>
    </rPh>
    <phoneticPr fontId="7"/>
  </si>
  <si>
    <t>ｶﾙｼｳﾑ</t>
    <phoneticPr fontId="7"/>
  </si>
  <si>
    <t>脂質</t>
    <rPh sb="0" eb="2">
      <t>シシツ</t>
    </rPh>
    <phoneticPr fontId="7"/>
  </si>
  <si>
    <t>ﾀﾝﾊﾟｸ質</t>
    <rPh sb="5" eb="6">
      <t>シツ</t>
    </rPh>
    <phoneticPr fontId="7"/>
  </si>
  <si>
    <t>　　午後おやつ
　　の提供　　</t>
    <rPh sb="2" eb="4">
      <t>ゴゴ</t>
    </rPh>
    <rPh sb="11" eb="13">
      <t>テイキョウ</t>
    </rPh>
    <phoneticPr fontId="7"/>
  </si>
  <si>
    <t>　　昼食</t>
    <rPh sb="2" eb="4">
      <t>チュウショク</t>
    </rPh>
    <phoneticPr fontId="7"/>
  </si>
  <si>
    <t>　　午前おやつ
　　の提供　　</t>
    <rPh sb="2" eb="4">
      <t>ゴゼン</t>
    </rPh>
    <rPh sb="11" eb="13">
      <t>テイキョウ</t>
    </rPh>
    <phoneticPr fontId="7"/>
  </si>
  <si>
    <t>総kcal（　</t>
    <phoneticPr fontId="7"/>
  </si>
  <si>
    <t>３歳
以上児</t>
    <rPh sb="1" eb="2">
      <t>サイ</t>
    </rPh>
    <rPh sb="3" eb="5">
      <t>イジョウ</t>
    </rPh>
    <rPh sb="5" eb="6">
      <t>ジ</t>
    </rPh>
    <phoneticPr fontId="7"/>
  </si>
  <si>
    <t>３歳
未満児</t>
    <rPh sb="1" eb="2">
      <t>サイ</t>
    </rPh>
    <rPh sb="3" eb="5">
      <t>ミマン</t>
    </rPh>
    <rPh sb="5" eb="6">
      <t>ジ</t>
    </rPh>
    <phoneticPr fontId="7"/>
  </si>
  <si>
    <t>後期</t>
    <rPh sb="0" eb="2">
      <t>コウキ</t>
    </rPh>
    <phoneticPr fontId="7"/>
  </si>
  <si>
    <t>前期</t>
    <rPh sb="0" eb="1">
      <t>ゼン</t>
    </rPh>
    <rPh sb="1" eb="2">
      <t>キ</t>
    </rPh>
    <phoneticPr fontId="7"/>
  </si>
  <si>
    <t>（注）
１  「会議の名称」欄には職員会議、処遇会議、給食会議等各種会議の実施状況及び各種検討委員会等の活動状況について記入すること。
２  「参加職員の範囲」欄には、職種及び参加者名、又は全職員等と記入すること。
３  「実施状況」欄には、実施日、回数、実施頻度（月１回等）等を記入すること。　　　　　　　　　　　　　　　　　　　　　　　
４　欄が不足する場合は、適宜追加すること。</t>
    <rPh sb="1" eb="2">
      <t>チュウ</t>
    </rPh>
    <rPh sb="112" eb="114">
      <t>ジッシ</t>
    </rPh>
    <rPh sb="114" eb="116">
      <t>ジョウキョウ</t>
    </rPh>
    <rPh sb="173" eb="174">
      <t>ラン</t>
    </rPh>
    <rPh sb="175" eb="177">
      <t>フソク</t>
    </rPh>
    <rPh sb="179" eb="181">
      <t>バアイ</t>
    </rPh>
    <rPh sb="183" eb="185">
      <t>テキギ</t>
    </rPh>
    <rPh sb="185" eb="187">
      <t>ツイカ</t>
    </rPh>
    <phoneticPr fontId="7"/>
  </si>
  <si>
    <t>日分）</t>
    <rPh sb="0" eb="1">
      <t>ニチ</t>
    </rPh>
    <rPh sb="1" eb="2">
      <t>ブン</t>
    </rPh>
    <phoneticPr fontId="7"/>
  </si>
  <si>
    <t>　　　　　有　   　　　無</t>
    <rPh sb="5" eb="6">
      <t>ア</t>
    </rPh>
    <rPh sb="13" eb="14">
      <t>ナ</t>
    </rPh>
    <phoneticPr fontId="7"/>
  </si>
  <si>
    <t>非常食の有無と内容</t>
    <rPh sb="0" eb="3">
      <t>ヒジョウショク</t>
    </rPh>
    <rPh sb="4" eb="6">
      <t>ウム</t>
    </rPh>
    <rPh sb="7" eb="9">
      <t>ナイヨウ</t>
    </rPh>
    <phoneticPr fontId="7"/>
  </si>
  <si>
    <t>(5) 非常食</t>
    <rPh sb="4" eb="7">
      <t>ヒジョウショク</t>
    </rPh>
    <phoneticPr fontId="7"/>
  </si>
  <si>
    <t>℃）</t>
    <phoneticPr fontId="7"/>
  </si>
  <si>
    <t>温度（</t>
    <rPh sb="0" eb="2">
      <t>オンド</t>
    </rPh>
    <phoneticPr fontId="7"/>
  </si>
  <si>
    <t>日）</t>
    <rPh sb="0" eb="1">
      <t>ニチ</t>
    </rPh>
    <phoneticPr fontId="7"/>
  </si>
  <si>
    <t>保存日数（</t>
    <rPh sb="0" eb="2">
      <t>ホゾン</t>
    </rPh>
    <rPh sb="2" eb="4">
      <t>ニッスウ</t>
    </rPh>
    <phoneticPr fontId="7"/>
  </si>
  <si>
    <t>②　調理済み保存（日数・温度）</t>
    <rPh sb="2" eb="4">
      <t>チョウリ</t>
    </rPh>
    <rPh sb="4" eb="5">
      <t>ズ</t>
    </rPh>
    <rPh sb="6" eb="8">
      <t>ホゾン</t>
    </rPh>
    <rPh sb="9" eb="11">
      <t>ニッスウ</t>
    </rPh>
    <rPh sb="12" eb="14">
      <t>オンド</t>
    </rPh>
    <phoneticPr fontId="7"/>
  </si>
  <si>
    <t>①　原材料保存（日数・温度）</t>
    <rPh sb="2" eb="5">
      <t>ゲンザイリョウ</t>
    </rPh>
    <rPh sb="5" eb="7">
      <t>ホゾン</t>
    </rPh>
    <rPh sb="8" eb="10">
      <t>ニッスウ</t>
    </rPh>
    <rPh sb="11" eb="13">
      <t>オンド</t>
    </rPh>
    <phoneticPr fontId="7"/>
  </si>
  <si>
    <t>(4) 保存食</t>
    <rPh sb="4" eb="7">
      <t>ホゾンショク</t>
    </rPh>
    <phoneticPr fontId="7"/>
  </si>
  <si>
    <t>記録確認者（</t>
    <rPh sb="0" eb="2">
      <t>キロク</t>
    </rPh>
    <rPh sb="2" eb="4">
      <t>カクニン</t>
    </rPh>
    <rPh sb="4" eb="5">
      <t>シャ</t>
    </rPh>
    <phoneticPr fontId="7"/>
  </si>
  <si>
    <t>②　検食記録・確認</t>
    <rPh sb="2" eb="4">
      <t>ケンショク</t>
    </rPh>
    <rPh sb="4" eb="6">
      <t>キロク</t>
    </rPh>
    <rPh sb="7" eb="9">
      <t>カクニン</t>
    </rPh>
    <phoneticPr fontId="7"/>
  </si>
  <si>
    <t>：</t>
    <phoneticPr fontId="7"/>
  </si>
  <si>
    <t>時間（</t>
    <rPh sb="0" eb="2">
      <t>ジカン</t>
    </rPh>
    <phoneticPr fontId="7"/>
  </si>
  <si>
    <t>検食者（</t>
    <rPh sb="0" eb="2">
      <t>ケンショク</t>
    </rPh>
    <rPh sb="2" eb="3">
      <t>モノ</t>
    </rPh>
    <phoneticPr fontId="7"/>
  </si>
  <si>
    <t>①　検食者・実施時刻</t>
    <rPh sb="2" eb="3">
      <t>ケン</t>
    </rPh>
    <rPh sb="3" eb="4">
      <t>ショク</t>
    </rPh>
    <rPh sb="4" eb="5">
      <t>シャ</t>
    </rPh>
    <rPh sb="6" eb="8">
      <t>ジッシ</t>
    </rPh>
    <rPh sb="8" eb="10">
      <t>ジコク</t>
    </rPh>
    <phoneticPr fontId="7"/>
  </si>
  <si>
    <t xml:space="preserve">(3) 検食 </t>
    <rPh sb="4" eb="5">
      <t>ケン</t>
    </rPh>
    <rPh sb="5" eb="6">
      <t>ショク</t>
    </rPh>
    <phoneticPr fontId="7"/>
  </si>
  <si>
    <t>残食調査</t>
    <rPh sb="0" eb="1">
      <t>ザン</t>
    </rPh>
    <rPh sb="1" eb="2">
      <t>ショク</t>
    </rPh>
    <rPh sb="2" eb="4">
      <t>チョウサ</t>
    </rPh>
    <phoneticPr fontId="7"/>
  </si>
  <si>
    <t>　嗜好調査</t>
    <rPh sb="1" eb="3">
      <t>シコウ</t>
    </rPh>
    <rPh sb="3" eb="5">
      <t>チョウサ</t>
    </rPh>
    <phoneticPr fontId="7"/>
  </si>
  <si>
    <t>②　献立に係る調査</t>
    <rPh sb="2" eb="4">
      <t>コンダテ</t>
    </rPh>
    <rPh sb="5" eb="6">
      <t>カカ</t>
    </rPh>
    <rPh sb="7" eb="9">
      <t>チョウサ</t>
    </rPh>
    <phoneticPr fontId="7"/>
  </si>
  <si>
    <t>実施（</t>
    <rPh sb="0" eb="2">
      <t>ジッシ</t>
    </rPh>
    <phoneticPr fontId="7"/>
  </si>
  <si>
    <t>予定（</t>
    <rPh sb="0" eb="2">
      <t>ヨテイ</t>
    </rPh>
    <phoneticPr fontId="7"/>
  </si>
  <si>
    <t>①　献立作成者　（予定・実施）</t>
    <rPh sb="2" eb="4">
      <t>コンダテ</t>
    </rPh>
    <rPh sb="4" eb="6">
      <t>サクセイ</t>
    </rPh>
    <rPh sb="6" eb="7">
      <t>シャ</t>
    </rPh>
    <rPh sb="9" eb="11">
      <t>ヨテイ</t>
    </rPh>
    <rPh sb="12" eb="14">
      <t>ジッシ</t>
    </rPh>
    <phoneticPr fontId="7"/>
  </si>
  <si>
    <t>(2) 献立</t>
    <rPh sb="4" eb="6">
      <t>コンダテ</t>
    </rPh>
    <phoneticPr fontId="7"/>
  </si>
  <si>
    <t>午後の
おやつ</t>
    <rPh sb="0" eb="2">
      <t>ゴゴ</t>
    </rPh>
    <phoneticPr fontId="7"/>
  </si>
  <si>
    <t>給食</t>
    <rPh sb="0" eb="2">
      <t>キュウショク</t>
    </rPh>
    <phoneticPr fontId="7"/>
  </si>
  <si>
    <t>午前の
おやつ</t>
    <rPh sb="0" eb="2">
      <t>ゴゼン</t>
    </rPh>
    <phoneticPr fontId="7"/>
  </si>
  <si>
    <t>⑤　給食・おやつの開始時刻</t>
    <rPh sb="2" eb="4">
      <t>キュウショク</t>
    </rPh>
    <rPh sb="9" eb="11">
      <t>カイシ</t>
    </rPh>
    <rPh sb="11" eb="13">
      <t>ジコク</t>
    </rPh>
    <phoneticPr fontId="7"/>
  </si>
  <si>
    <t>円）</t>
    <rPh sb="0" eb="1">
      <t>エン</t>
    </rPh>
    <phoneticPr fontId="7"/>
  </si>
  <si>
    <t>一食の徴収額（</t>
    <rPh sb="0" eb="2">
      <t>イッショク</t>
    </rPh>
    <rPh sb="3" eb="6">
      <t>チョウシュウガク</t>
    </rPh>
    <phoneticPr fontId="7"/>
  </si>
  <si>
    <t>　　（　　　 有　 　　  無　）</t>
    <phoneticPr fontId="7"/>
  </si>
  <si>
    <t>④　職員への給食提供</t>
    <rPh sb="2" eb="4">
      <t>ショクイン</t>
    </rPh>
    <rPh sb="6" eb="8">
      <t>キュウショク</t>
    </rPh>
    <rPh sb="8" eb="10">
      <t>テイキョウ</t>
    </rPh>
    <phoneticPr fontId="7"/>
  </si>
  <si>
    <t>　実費徴収</t>
    <rPh sb="1" eb="3">
      <t>ジッピ</t>
    </rPh>
    <rPh sb="3" eb="5">
      <t>チョウシュウ</t>
    </rPh>
    <phoneticPr fontId="7"/>
  </si>
  <si>
    <t>　米を収集</t>
    <rPh sb="1" eb="2">
      <t>コメ</t>
    </rPh>
    <rPh sb="3" eb="5">
      <t>シュウシュウ</t>
    </rPh>
    <phoneticPr fontId="7"/>
  </si>
  <si>
    <t>　ご飯持参</t>
    <rPh sb="2" eb="3">
      <t>ハン</t>
    </rPh>
    <rPh sb="3" eb="5">
      <t>ジサン</t>
    </rPh>
    <phoneticPr fontId="7"/>
  </si>
  <si>
    <t>　有</t>
    <rPh sb="1" eb="2">
      <t>ア</t>
    </rPh>
    <phoneticPr fontId="7"/>
  </si>
  <si>
    <t>③　３歳以上児への主食提供</t>
    <rPh sb="3" eb="4">
      <t>サイ</t>
    </rPh>
    <rPh sb="6" eb="7">
      <t>ジ</t>
    </rPh>
    <rPh sb="9" eb="11">
      <t>シュショク</t>
    </rPh>
    <rPh sb="11" eb="13">
      <t>テイキョウ</t>
    </rPh>
    <phoneticPr fontId="7"/>
  </si>
  <si>
    <t>備考</t>
    <rPh sb="0" eb="2">
      <t>ビコウ</t>
    </rPh>
    <phoneticPr fontId="7"/>
  </si>
  <si>
    <t>会議等の主な内容</t>
    <rPh sb="0" eb="2">
      <t>カイギ</t>
    </rPh>
    <rPh sb="2" eb="3">
      <t>トウ</t>
    </rPh>
    <rPh sb="4" eb="5">
      <t>オモ</t>
    </rPh>
    <rPh sb="6" eb="8">
      <t>ナイヨウ</t>
    </rPh>
    <phoneticPr fontId="7"/>
  </si>
  <si>
    <t>実施状況</t>
    <rPh sb="0" eb="2">
      <t>ジッシ</t>
    </rPh>
    <rPh sb="2" eb="4">
      <t>ジョウキョウ</t>
    </rPh>
    <phoneticPr fontId="7"/>
  </si>
  <si>
    <t>参加職員の範囲</t>
    <rPh sb="0" eb="2">
      <t>サンカ</t>
    </rPh>
    <rPh sb="2" eb="4">
      <t>ショクイン</t>
    </rPh>
    <rPh sb="5" eb="7">
      <t>ハンイ</t>
    </rPh>
    <phoneticPr fontId="7"/>
  </si>
  <si>
    <t>会議等の名称</t>
    <rPh sb="0" eb="2">
      <t>カイギ</t>
    </rPh>
    <rPh sb="2" eb="3">
      <t>トウ</t>
    </rPh>
    <rPh sb="4" eb="6">
      <t>メイショウ</t>
    </rPh>
    <phoneticPr fontId="7"/>
  </si>
  <si>
    <t>頻度　（</t>
    <phoneticPr fontId="7"/>
  </si>
  <si>
    <t>　弁当の日　（ 　　　有　　　　　無　）</t>
    <rPh sb="1" eb="3">
      <t>ベントウ</t>
    </rPh>
    <rPh sb="4" eb="5">
      <t>ヒ</t>
    </rPh>
    <phoneticPr fontId="7"/>
  </si>
  <si>
    <t>②　弁当実施状況</t>
    <rPh sb="2" eb="4">
      <t>ベントウ</t>
    </rPh>
    <rPh sb="4" eb="6">
      <t>ジッシ</t>
    </rPh>
    <rPh sb="6" eb="8">
      <t>ジョウキョウ</t>
    </rPh>
    <phoneticPr fontId="7"/>
  </si>
  <si>
    <t>（今年度の指導監査直近月までの主な職員会議等の状況を記入のこと）</t>
    <phoneticPr fontId="7"/>
  </si>
  <si>
    <t>　　　金</t>
    <rPh sb="3" eb="4">
      <t>キン</t>
    </rPh>
    <phoneticPr fontId="7"/>
  </si>
  <si>
    <t>　　　木</t>
    <rPh sb="3" eb="4">
      <t>モク</t>
    </rPh>
    <phoneticPr fontId="7"/>
  </si>
  <si>
    <t>　　　水</t>
    <rPh sb="3" eb="4">
      <t>スイ</t>
    </rPh>
    <phoneticPr fontId="7"/>
  </si>
  <si>
    <t>　　　火</t>
    <rPh sb="3" eb="4">
      <t>カ</t>
    </rPh>
    <phoneticPr fontId="7"/>
  </si>
  <si>
    <t>　　　月</t>
    <rPh sb="3" eb="4">
      <t>ゲツ</t>
    </rPh>
    <phoneticPr fontId="7"/>
  </si>
  <si>
    <t>回）</t>
    <rPh sb="0" eb="1">
      <t>カイ</t>
    </rPh>
    <phoneticPr fontId="7"/>
  </si>
  <si>
    <t>週（</t>
    <rPh sb="0" eb="1">
      <t>シュウ</t>
    </rPh>
    <phoneticPr fontId="7"/>
  </si>
  <si>
    <t>①　１号給食実施状況</t>
    <rPh sb="3" eb="4">
      <t>ゴウ</t>
    </rPh>
    <rPh sb="4" eb="6">
      <t>キュウショク</t>
    </rPh>
    <rPh sb="6" eb="8">
      <t>ジッシ</t>
    </rPh>
    <rPh sb="8" eb="10">
      <t>ジョウキョウ</t>
    </rPh>
    <phoneticPr fontId="7"/>
  </si>
  <si>
    <t>(1) 給食実施回数</t>
    <rPh sb="4" eb="6">
      <t>キュウショク</t>
    </rPh>
    <rPh sb="6" eb="8">
      <t>ジッシ</t>
    </rPh>
    <rPh sb="8" eb="10">
      <t>カイスウ</t>
    </rPh>
    <phoneticPr fontId="7"/>
  </si>
  <si>
    <t>10　職員会議の実施状況</t>
    <rPh sb="3" eb="5">
      <t>ショクイン</t>
    </rPh>
    <rPh sb="5" eb="7">
      <t>カイギ</t>
    </rPh>
    <rPh sb="8" eb="10">
      <t>ジッシ</t>
    </rPh>
    <rPh sb="10" eb="12">
      <t>ジョウキョウ</t>
    </rPh>
    <phoneticPr fontId="7"/>
  </si>
  <si>
    <t>９　給食の実施状況</t>
    <rPh sb="2" eb="4">
      <t>キュウショク</t>
    </rPh>
    <rPh sb="5" eb="7">
      <t>ジッシ</t>
    </rPh>
    <rPh sb="7" eb="9">
      <t>ジョウキョウ</t>
    </rPh>
    <phoneticPr fontId="7"/>
  </si>
  <si>
    <t>　　　  　　有　  　　 　　無　　</t>
    <rPh sb="7" eb="8">
      <t>ア</t>
    </rPh>
    <rPh sb="16" eb="17">
      <t>ナ</t>
    </rPh>
    <phoneticPr fontId="7"/>
  </si>
  <si>
    <t>保育料徴収料の有無</t>
    <rPh sb="0" eb="3">
      <t>ホイクリョウ</t>
    </rPh>
    <rPh sb="3" eb="5">
      <t>チョウシュウ</t>
    </rPh>
    <rPh sb="5" eb="6">
      <t>リョウ</t>
    </rPh>
    <rPh sb="7" eb="9">
      <t>ウム</t>
    </rPh>
    <phoneticPr fontId="7"/>
  </si>
  <si>
    <t>担当者</t>
    <rPh sb="0" eb="3">
      <t>タントウシャ</t>
    </rPh>
    <phoneticPr fontId="7"/>
  </si>
  <si>
    <t>病児保育の有無</t>
    <rPh sb="0" eb="2">
      <t>ビョウジ</t>
    </rPh>
    <rPh sb="2" eb="4">
      <t>ホイク</t>
    </rPh>
    <rPh sb="5" eb="7">
      <t>ウム</t>
    </rPh>
    <phoneticPr fontId="7"/>
  </si>
  <si>
    <t>病児</t>
    <phoneticPr fontId="7"/>
  </si>
  <si>
    <t>（注）
１  「研修の名称」欄には研修名、「研修内容」欄には講義・演習等の主な内容について記入すること。
２  「参加職員の範囲」欄には、職種及び参加者名、又は全職員等と記入すること。</t>
    <rPh sb="1" eb="2">
      <t>チュウ</t>
    </rPh>
    <rPh sb="8" eb="10">
      <t>ケンシュウ</t>
    </rPh>
    <rPh sb="17" eb="19">
      <t>ケンシュウ</t>
    </rPh>
    <rPh sb="19" eb="20">
      <t>メイ</t>
    </rPh>
    <rPh sb="22" eb="24">
      <t>ケンシュウ</t>
    </rPh>
    <rPh sb="24" eb="26">
      <t>ナイヨウ</t>
    </rPh>
    <rPh sb="27" eb="28">
      <t>ラン</t>
    </rPh>
    <rPh sb="30" eb="32">
      <t>コウギ</t>
    </rPh>
    <rPh sb="33" eb="35">
      <t>エンシュウ</t>
    </rPh>
    <rPh sb="35" eb="36">
      <t>ナド</t>
    </rPh>
    <rPh sb="37" eb="38">
      <t>オモ</t>
    </rPh>
    <rPh sb="39" eb="41">
      <t>ナイヨウ</t>
    </rPh>
    <phoneticPr fontId="7"/>
  </si>
  <si>
    <t>計画書の有無</t>
    <rPh sb="0" eb="2">
      <t>ケイカク</t>
    </rPh>
    <rPh sb="2" eb="3">
      <t>ショ</t>
    </rPh>
    <rPh sb="4" eb="6">
      <t>ウム</t>
    </rPh>
    <phoneticPr fontId="7"/>
  </si>
  <si>
    <t>休日保育の有無</t>
    <rPh sb="0" eb="2">
      <t>キュウジツ</t>
    </rPh>
    <rPh sb="2" eb="4">
      <t>ホイク</t>
    </rPh>
    <rPh sb="5" eb="7">
      <t>ウム</t>
    </rPh>
    <phoneticPr fontId="7"/>
  </si>
  <si>
    <t>休日保育</t>
    <phoneticPr fontId="7"/>
  </si>
  <si>
    <t>専任担当者の有無</t>
    <rPh sb="0" eb="2">
      <t>センニン</t>
    </rPh>
    <rPh sb="2" eb="5">
      <t>タントウシャ</t>
    </rPh>
    <rPh sb="6" eb="8">
      <t>ウム</t>
    </rPh>
    <phoneticPr fontId="7"/>
  </si>
  <si>
    <t>公費補助の有無</t>
    <rPh sb="0" eb="2">
      <t>コウヒ</t>
    </rPh>
    <rPh sb="2" eb="4">
      <t>ホジョ</t>
    </rPh>
    <rPh sb="5" eb="7">
      <t>ウム</t>
    </rPh>
    <phoneticPr fontId="7"/>
  </si>
  <si>
    <t>延長保育の有無</t>
    <rPh sb="0" eb="2">
      <t>エンチョウ</t>
    </rPh>
    <rPh sb="2" eb="4">
      <t>ホイク</t>
    </rPh>
    <rPh sb="5" eb="7">
      <t>ウム</t>
    </rPh>
    <phoneticPr fontId="7"/>
  </si>
  <si>
    <t>延　長　保　育</t>
    <rPh sb="0" eb="1">
      <t>エン</t>
    </rPh>
    <rPh sb="2" eb="3">
      <t>ナガ</t>
    </rPh>
    <rPh sb="4" eb="5">
      <t>タモツ</t>
    </rPh>
    <rPh sb="6" eb="7">
      <t>イク</t>
    </rPh>
    <phoneticPr fontId="7"/>
  </si>
  <si>
    <t>研　修　内　容</t>
    <rPh sb="0" eb="1">
      <t>ケン</t>
    </rPh>
    <rPh sb="2" eb="3">
      <t>オサム</t>
    </rPh>
    <rPh sb="4" eb="5">
      <t>ウチ</t>
    </rPh>
    <rPh sb="6" eb="7">
      <t>カタチ</t>
    </rPh>
    <phoneticPr fontId="7"/>
  </si>
  <si>
    <t>参加者名</t>
    <rPh sb="0" eb="4">
      <t>サンカシャメイ</t>
    </rPh>
    <phoneticPr fontId="7"/>
  </si>
  <si>
    <t>主　催　者</t>
    <rPh sb="0" eb="1">
      <t>シュ</t>
    </rPh>
    <rPh sb="2" eb="3">
      <t>モヨオ</t>
    </rPh>
    <rPh sb="4" eb="5">
      <t>モノ</t>
    </rPh>
    <phoneticPr fontId="7"/>
  </si>
  <si>
    <t>研　　修　　名</t>
    <rPh sb="0" eb="1">
      <t>ケン</t>
    </rPh>
    <rPh sb="3" eb="4">
      <t>オサム</t>
    </rPh>
    <rPh sb="6" eb="7">
      <t>メイ</t>
    </rPh>
    <phoneticPr fontId="7"/>
  </si>
  <si>
    <t>月日</t>
    <rPh sb="0" eb="2">
      <t>ツキヒ</t>
    </rPh>
    <phoneticPr fontId="7"/>
  </si>
  <si>
    <t>(2)　園外研修実施計画・状況</t>
    <rPh sb="4" eb="5">
      <t>エン</t>
    </rPh>
    <rPh sb="5" eb="6">
      <t>ガイ</t>
    </rPh>
    <rPh sb="8" eb="10">
      <t>ジッシ</t>
    </rPh>
    <rPh sb="10" eb="12">
      <t>ケイカク</t>
    </rPh>
    <rPh sb="13" eb="15">
      <t>ジョウキョウ</t>
    </rPh>
    <phoneticPr fontId="7"/>
  </si>
  <si>
    <t xml:space="preserve">    有　　　　　無</t>
    <rPh sb="4" eb="5">
      <t>ア</t>
    </rPh>
    <rPh sb="10" eb="11">
      <t>ナ</t>
    </rPh>
    <phoneticPr fontId="7"/>
  </si>
  <si>
    <t>幼稚園型</t>
    <rPh sb="0" eb="3">
      <t>ヨウチエン</t>
    </rPh>
    <rPh sb="3" eb="4">
      <t>ガタ</t>
    </rPh>
    <phoneticPr fontId="7"/>
  </si>
  <si>
    <t>有　　　　　無</t>
    <rPh sb="0" eb="1">
      <t>ア</t>
    </rPh>
    <rPh sb="6" eb="7">
      <t>ナ</t>
    </rPh>
    <phoneticPr fontId="7"/>
  </si>
  <si>
    <t>一般型</t>
    <rPh sb="0" eb="3">
      <t>イッパンガタ</t>
    </rPh>
    <phoneticPr fontId="7"/>
  </si>
  <si>
    <t>預かり保育の有無</t>
    <rPh sb="0" eb="1">
      <t>アズ</t>
    </rPh>
    <rPh sb="3" eb="5">
      <t>ホイク</t>
    </rPh>
    <rPh sb="6" eb="8">
      <t>ウム</t>
    </rPh>
    <phoneticPr fontId="7"/>
  </si>
  <si>
    <t>　　　一時預　か　り</t>
    <rPh sb="3" eb="5">
      <t>イチジ</t>
    </rPh>
    <rPh sb="5" eb="6">
      <t>アズ</t>
    </rPh>
    <phoneticPr fontId="7"/>
  </si>
  <si>
    <t xml:space="preserve">特別保育事業の実施状況 </t>
    <phoneticPr fontId="7"/>
  </si>
  <si>
    <t>第三者評価の公表方法</t>
    <rPh sb="0" eb="3">
      <t>ダイサンシャ</t>
    </rPh>
    <rPh sb="3" eb="5">
      <t>ヒョウカ</t>
    </rPh>
    <rPh sb="6" eb="8">
      <t>コウヒョウ</t>
    </rPh>
    <rPh sb="8" eb="10">
      <t>ホウホウ</t>
    </rPh>
    <phoneticPr fontId="7"/>
  </si>
  <si>
    <t>第三者機関</t>
    <rPh sb="0" eb="3">
      <t>ダイサンシャ</t>
    </rPh>
    <rPh sb="3" eb="5">
      <t>キカン</t>
    </rPh>
    <phoneticPr fontId="7"/>
  </si>
  <si>
    <t xml:space="preserve">   　実施済　    　実施予定    　 実施予定なし</t>
    <rPh sb="25" eb="27">
      <t>ヨテイ</t>
    </rPh>
    <phoneticPr fontId="7"/>
  </si>
  <si>
    <t>第三者評価の実施状況</t>
    <rPh sb="0" eb="1">
      <t>ダイ</t>
    </rPh>
    <rPh sb="1" eb="2">
      <t>サン</t>
    </rPh>
    <rPh sb="2" eb="3">
      <t>シャ</t>
    </rPh>
    <rPh sb="3" eb="5">
      <t>ヒョウカ</t>
    </rPh>
    <rPh sb="6" eb="8">
      <t>ジッシ</t>
    </rPh>
    <rPh sb="8" eb="10">
      <t>ジョウキョウ</t>
    </rPh>
    <phoneticPr fontId="7"/>
  </si>
  <si>
    <t>第三者評価</t>
    <rPh sb="0" eb="3">
      <t>ダイサンシャ</t>
    </rPh>
    <rPh sb="3" eb="5">
      <t>ヒョウカ</t>
    </rPh>
    <phoneticPr fontId="7"/>
  </si>
  <si>
    <t>自己評価の公表方法</t>
    <rPh sb="0" eb="2">
      <t>ジコ</t>
    </rPh>
    <rPh sb="2" eb="4">
      <t>ヒョウカ</t>
    </rPh>
    <rPh sb="5" eb="7">
      <t>コウヒョウ</t>
    </rPh>
    <rPh sb="7" eb="9">
      <t>ホウホウ</t>
    </rPh>
    <phoneticPr fontId="7"/>
  </si>
  <si>
    <t>自己評価の公表</t>
    <rPh sb="0" eb="2">
      <t>ジコ</t>
    </rPh>
    <rPh sb="2" eb="4">
      <t>ヒョウカ</t>
    </rPh>
    <rPh sb="5" eb="7">
      <t>コウヒョウ</t>
    </rPh>
    <phoneticPr fontId="7"/>
  </si>
  <si>
    <t>施設の自己評価の実施状況</t>
    <rPh sb="0" eb="2">
      <t>シセツ</t>
    </rPh>
    <rPh sb="3" eb="5">
      <t>ジコ</t>
    </rPh>
    <rPh sb="5" eb="7">
      <t>ヒョウカ</t>
    </rPh>
    <rPh sb="8" eb="10">
      <t>ジッシ</t>
    </rPh>
    <rPh sb="10" eb="12">
      <t>ジョウキョウ</t>
    </rPh>
    <phoneticPr fontId="7"/>
  </si>
  <si>
    <t>職員の自己評価の実施状況</t>
    <rPh sb="0" eb="2">
      <t>ショクイン</t>
    </rPh>
    <rPh sb="3" eb="5">
      <t>ジコ</t>
    </rPh>
    <rPh sb="5" eb="7">
      <t>ヒョウカ</t>
    </rPh>
    <rPh sb="8" eb="10">
      <t>ジッシ</t>
    </rPh>
    <rPh sb="10" eb="12">
      <t>ジョウキョウ</t>
    </rPh>
    <phoneticPr fontId="7"/>
  </si>
  <si>
    <t>　　　自己評価</t>
    <rPh sb="3" eb="5">
      <t>ジコ</t>
    </rPh>
    <rPh sb="5" eb="7">
      <t>ヒョウカ</t>
    </rPh>
    <phoneticPr fontId="7"/>
  </si>
  <si>
    <t>方法</t>
    <rPh sb="0" eb="2">
      <t>ホウホウ</t>
    </rPh>
    <phoneticPr fontId="7"/>
  </si>
  <si>
    <t>　　有　　　無</t>
    <rPh sb="2" eb="3">
      <t>ア</t>
    </rPh>
    <rPh sb="6" eb="7">
      <t>ナ</t>
    </rPh>
    <phoneticPr fontId="7"/>
  </si>
  <si>
    <t>解決結果の公表、方法</t>
    <rPh sb="8" eb="10">
      <t>ホウホウ</t>
    </rPh>
    <phoneticPr fontId="7"/>
  </si>
  <si>
    <t>件</t>
    <rPh sb="0" eb="1">
      <t>ケン</t>
    </rPh>
    <phoneticPr fontId="7"/>
  </si>
  <si>
    <t>昨年度苦情処理の件数</t>
    <rPh sb="0" eb="3">
      <t>サクネンド</t>
    </rPh>
    <rPh sb="3" eb="5">
      <t>クジョウ</t>
    </rPh>
    <rPh sb="5" eb="7">
      <t>ショリ</t>
    </rPh>
    <rPh sb="8" eb="10">
      <t>ケンスウ</t>
    </rPh>
    <phoneticPr fontId="7"/>
  </si>
  <si>
    <t>氏名</t>
    <rPh sb="0" eb="2">
      <t>シメイ</t>
    </rPh>
    <phoneticPr fontId="7"/>
  </si>
  <si>
    <t>職</t>
    <rPh sb="0" eb="1">
      <t>ショク</t>
    </rPh>
    <phoneticPr fontId="7"/>
  </si>
  <si>
    <t>第三者委員の設置の有無、職氏名</t>
    <rPh sb="0" eb="1">
      <t>ダイ</t>
    </rPh>
    <rPh sb="1" eb="2">
      <t>サン</t>
    </rPh>
    <rPh sb="2" eb="3">
      <t>シャ</t>
    </rPh>
    <rPh sb="3" eb="5">
      <t>イイン</t>
    </rPh>
    <rPh sb="6" eb="8">
      <t>セッチ</t>
    </rPh>
    <rPh sb="9" eb="11">
      <t>ウム</t>
    </rPh>
    <rPh sb="12" eb="13">
      <t>ショク</t>
    </rPh>
    <rPh sb="13" eb="15">
      <t>シメイ</t>
    </rPh>
    <phoneticPr fontId="7"/>
  </si>
  <si>
    <t>参加者名</t>
    <rPh sb="0" eb="2">
      <t>サンカ</t>
    </rPh>
    <rPh sb="2" eb="3">
      <t>モノ</t>
    </rPh>
    <rPh sb="3" eb="4">
      <t>メイ</t>
    </rPh>
    <phoneticPr fontId="7"/>
  </si>
  <si>
    <t>年月日</t>
    <rPh sb="0" eb="3">
      <t>ネンガッピ</t>
    </rPh>
    <phoneticPr fontId="7"/>
  </si>
  <si>
    <t>解決責任者</t>
    <rPh sb="0" eb="2">
      <t>カイケツ</t>
    </rPh>
    <rPh sb="2" eb="5">
      <t>セキニンシャ</t>
    </rPh>
    <phoneticPr fontId="7"/>
  </si>
  <si>
    <t>(1)　園内研修計画・実施状況</t>
    <rPh sb="4" eb="5">
      <t>エン</t>
    </rPh>
    <rPh sb="8" eb="10">
      <t>ケイカク</t>
    </rPh>
    <rPh sb="11" eb="13">
      <t>ジッシ</t>
    </rPh>
    <rPh sb="13" eb="15">
      <t>ジョウキョウ</t>
    </rPh>
    <phoneticPr fontId="7"/>
  </si>
  <si>
    <t>受付担当者　　　</t>
    <rPh sb="0" eb="2">
      <t>ウケツケ</t>
    </rPh>
    <rPh sb="2" eb="5">
      <t>タントウシャ</t>
    </rPh>
    <phoneticPr fontId="7"/>
  </si>
  <si>
    <t>　有　　　　無</t>
    <rPh sb="1" eb="2">
      <t>ア</t>
    </rPh>
    <rPh sb="6" eb="7">
      <t>ナ</t>
    </rPh>
    <phoneticPr fontId="7"/>
  </si>
  <si>
    <t>苦情処理に関する要項等の有無</t>
    <rPh sb="0" eb="2">
      <t>クジョウ</t>
    </rPh>
    <rPh sb="2" eb="4">
      <t>ショリ</t>
    </rPh>
    <rPh sb="5" eb="6">
      <t>カン</t>
    </rPh>
    <rPh sb="8" eb="10">
      <t>ヨウコウ</t>
    </rPh>
    <rPh sb="10" eb="11">
      <t>トウ</t>
    </rPh>
    <rPh sb="12" eb="14">
      <t>ウム</t>
    </rPh>
    <phoneticPr fontId="7"/>
  </si>
  <si>
    <t>苦情解決体制</t>
    <rPh sb="0" eb="2">
      <t>クジョウ</t>
    </rPh>
    <rPh sb="2" eb="4">
      <t>カイケツ</t>
    </rPh>
    <rPh sb="4" eb="6">
      <t>タイセイ</t>
    </rPh>
    <phoneticPr fontId="7"/>
  </si>
  <si>
    <t>既存の資料で代用できる場合は、その写しを添付して差し支えありません。</t>
    <rPh sb="0" eb="2">
      <t>キゾン</t>
    </rPh>
    <rPh sb="3" eb="5">
      <t>シリョウ</t>
    </rPh>
    <phoneticPr fontId="7"/>
  </si>
  <si>
    <t>（注）</t>
  </si>
  <si>
    <t>12　苦情解決体制・自己評価等</t>
    <rPh sb="3" eb="5">
      <t>クジョウ</t>
    </rPh>
    <rPh sb="5" eb="7">
      <t>カイケツ</t>
    </rPh>
    <rPh sb="7" eb="9">
      <t>タイセイ</t>
    </rPh>
    <rPh sb="10" eb="12">
      <t>ジコ</t>
    </rPh>
    <rPh sb="12" eb="14">
      <t>ヒョウカ</t>
    </rPh>
    <rPh sb="14" eb="15">
      <t>トウ</t>
    </rPh>
    <phoneticPr fontId="7"/>
  </si>
  <si>
    <t>11　研修の実施状況（昨年度）</t>
    <rPh sb="3" eb="5">
      <t>ケンシュウ</t>
    </rPh>
    <rPh sb="6" eb="8">
      <t>ジッシ</t>
    </rPh>
    <rPh sb="8" eb="10">
      <t>ジョウキョウ</t>
    </rPh>
    <rPh sb="11" eb="14">
      <t>サクネンド</t>
    </rPh>
    <phoneticPr fontId="7"/>
  </si>
  <si>
    <t>〇</t>
    <phoneticPr fontId="7"/>
  </si>
  <si>
    <t>個別</t>
    <rPh sb="0" eb="2">
      <t>コベツ</t>
    </rPh>
    <phoneticPr fontId="7"/>
  </si>
  <si>
    <t>学級</t>
    <rPh sb="0" eb="2">
      <t>ガッキュウ</t>
    </rPh>
    <phoneticPr fontId="7"/>
  </si>
  <si>
    <t>学年</t>
    <rPh sb="0" eb="2">
      <t>ガクネン</t>
    </rPh>
    <phoneticPr fontId="7"/>
  </si>
  <si>
    <t xml:space="preserve">      有     　  無　</t>
    <rPh sb="6" eb="7">
      <t>ア</t>
    </rPh>
    <rPh sb="15" eb="16">
      <t>ナ</t>
    </rPh>
    <phoneticPr fontId="7"/>
  </si>
  <si>
    <t>幼保連携型認定こども園
　園児指導要録</t>
    <phoneticPr fontId="7"/>
  </si>
  <si>
    <t>危機等発生時
対処要領</t>
    <rPh sb="0" eb="2">
      <t>キキ</t>
    </rPh>
    <rPh sb="2" eb="3">
      <t>トウ</t>
    </rPh>
    <rPh sb="3" eb="5">
      <t>ハッセイ</t>
    </rPh>
    <rPh sb="5" eb="6">
      <t>ジ</t>
    </rPh>
    <rPh sb="7" eb="9">
      <t>タイショ</t>
    </rPh>
    <rPh sb="9" eb="11">
      <t>ヨウリョウ</t>
    </rPh>
    <phoneticPr fontId="7"/>
  </si>
  <si>
    <t xml:space="preserve">   有　　　　 無</t>
    <phoneticPr fontId="7"/>
  </si>
  <si>
    <t>消防署の
立会い</t>
    <phoneticPr fontId="7"/>
  </si>
  <si>
    <t>食育の計画</t>
    <rPh sb="0" eb="2">
      <t>ショクイク</t>
    </rPh>
    <rPh sb="3" eb="5">
      <t>ケイカク</t>
    </rPh>
    <phoneticPr fontId="7"/>
  </si>
  <si>
    <t>通報訓練</t>
    <phoneticPr fontId="7"/>
  </si>
  <si>
    <t>消火訓練</t>
    <phoneticPr fontId="7"/>
  </si>
  <si>
    <t>クラス</t>
    <phoneticPr fontId="7"/>
  </si>
  <si>
    <t>全体</t>
    <rPh sb="0" eb="2">
      <t>ゼンタイ</t>
    </rPh>
    <phoneticPr fontId="7"/>
  </si>
  <si>
    <t>避難訓練</t>
    <rPh sb="0" eb="2">
      <t>ヒナン</t>
    </rPh>
    <rPh sb="2" eb="4">
      <t>クンレン</t>
    </rPh>
    <phoneticPr fontId="7"/>
  </si>
  <si>
    <t>12月</t>
    <rPh sb="2" eb="3">
      <t>ガツ</t>
    </rPh>
    <phoneticPr fontId="7"/>
  </si>
  <si>
    <t>11月</t>
    <rPh sb="2" eb="3">
      <t>ガツ</t>
    </rPh>
    <phoneticPr fontId="7"/>
  </si>
  <si>
    <t>10月</t>
    <rPh sb="2" eb="3">
      <t>ガツ</t>
    </rPh>
    <phoneticPr fontId="7"/>
  </si>
  <si>
    <t>実施記録
の有無</t>
    <rPh sb="0" eb="2">
      <t>ジッシ</t>
    </rPh>
    <rPh sb="2" eb="4">
      <t>キロク</t>
    </rPh>
    <rPh sb="6" eb="7">
      <t>ア</t>
    </rPh>
    <rPh sb="7" eb="8">
      <t>ナ</t>
    </rPh>
    <phoneticPr fontId="7"/>
  </si>
  <si>
    <t>実施月（訓練を実施した月に○をチェックしてください）</t>
    <rPh sb="0" eb="2">
      <t>ジッシ</t>
    </rPh>
    <rPh sb="2" eb="3">
      <t>ツキ</t>
    </rPh>
    <rPh sb="4" eb="6">
      <t>クンレン</t>
    </rPh>
    <rPh sb="7" eb="9">
      <t>ジッシ</t>
    </rPh>
    <rPh sb="11" eb="12">
      <t>ツキ</t>
    </rPh>
    <phoneticPr fontId="7"/>
  </si>
  <si>
    <t>学校保健計画</t>
    <rPh sb="0" eb="2">
      <t>ガッコウ</t>
    </rPh>
    <rPh sb="2" eb="4">
      <t>ホケン</t>
    </rPh>
    <rPh sb="4" eb="6">
      <t>ケイカク</t>
    </rPh>
    <phoneticPr fontId="7"/>
  </si>
  <si>
    <r>
      <t>(3） 訓練の実施状況　（</t>
    </r>
    <r>
      <rPr>
        <sz val="11"/>
        <rFont val="ＭＳ Ｐゴシック"/>
        <family val="3"/>
        <charset val="128"/>
      </rPr>
      <t>昨年度）</t>
    </r>
    <rPh sb="13" eb="14">
      <t>サク</t>
    </rPh>
    <phoneticPr fontId="7"/>
  </si>
  <si>
    <t>回</t>
    <rPh sb="0" eb="1">
      <t>カイ</t>
    </rPh>
    <phoneticPr fontId="7"/>
  </si>
  <si>
    <t>個人（面談等）</t>
    <rPh sb="0" eb="2">
      <t>コジン</t>
    </rPh>
    <rPh sb="3" eb="5">
      <t>メンダン</t>
    </rPh>
    <rPh sb="5" eb="6">
      <t>トウ</t>
    </rPh>
    <phoneticPr fontId="7"/>
  </si>
  <si>
    <t>クラス（年齢）別</t>
    <phoneticPr fontId="7"/>
  </si>
  <si>
    <t>主な内容（総会・親子レク・懇談会・講演会等）</t>
    <rPh sb="0" eb="1">
      <t>オモ</t>
    </rPh>
    <rPh sb="2" eb="4">
      <t>ナイヨウ</t>
    </rPh>
    <rPh sb="5" eb="7">
      <t>ソウカイ</t>
    </rPh>
    <rPh sb="8" eb="10">
      <t>オヤコ</t>
    </rPh>
    <rPh sb="13" eb="16">
      <t>コンダンカイ</t>
    </rPh>
    <rPh sb="17" eb="20">
      <t>コウエンカイ</t>
    </rPh>
    <rPh sb="20" eb="21">
      <t>ナド</t>
    </rPh>
    <phoneticPr fontId="7"/>
  </si>
  <si>
    <t>実施回数</t>
    <rPh sb="0" eb="2">
      <t>ジッシ</t>
    </rPh>
    <rPh sb="2" eb="4">
      <t>カイスウ</t>
    </rPh>
    <phoneticPr fontId="7"/>
  </si>
  <si>
    <t>教育課程</t>
    <rPh sb="0" eb="2">
      <t>キョウイク</t>
    </rPh>
    <rPh sb="2" eb="4">
      <t>カテイ</t>
    </rPh>
    <phoneticPr fontId="7"/>
  </si>
  <si>
    <r>
      <t>(2） 保護者会の状況　（</t>
    </r>
    <r>
      <rPr>
        <sz val="11"/>
        <rFont val="ＭＳ Ｐゴシック"/>
        <family val="3"/>
        <charset val="128"/>
      </rPr>
      <t>昨年度）　</t>
    </r>
    <rPh sb="4" eb="6">
      <t>ホゴ</t>
    </rPh>
    <rPh sb="5" eb="6">
      <t>シャ</t>
    </rPh>
    <rPh sb="6" eb="7">
      <t>カイ</t>
    </rPh>
    <rPh sb="7" eb="9">
      <t>ジッシ</t>
    </rPh>
    <rPh sb="9" eb="11">
      <t>ジョウキョウ</t>
    </rPh>
    <rPh sb="11" eb="13">
      <t>ヘイセイ</t>
    </rPh>
    <rPh sb="13" eb="14">
      <t>サク</t>
    </rPh>
    <rPh sb="14" eb="16">
      <t>ネンド</t>
    </rPh>
    <phoneticPr fontId="7"/>
  </si>
  <si>
    <t xml:space="preserve"> 　デイリープログラムの作成に当たっては、保育教諭の支援も記入することが望ましい。</t>
    <rPh sb="12" eb="14">
      <t>サクセイ</t>
    </rPh>
    <rPh sb="15" eb="16">
      <t>ア</t>
    </rPh>
    <rPh sb="21" eb="23">
      <t>ホイク</t>
    </rPh>
    <rPh sb="23" eb="25">
      <t>キョウユ</t>
    </rPh>
    <rPh sb="26" eb="28">
      <t>シエン</t>
    </rPh>
    <rPh sb="29" eb="31">
      <t>キニュウ</t>
    </rPh>
    <rPh sb="36" eb="37">
      <t>ノゾ</t>
    </rPh>
    <phoneticPr fontId="7"/>
  </si>
  <si>
    <t>全体的な計画</t>
    <rPh sb="0" eb="3">
      <t>ゼンタイテキ</t>
    </rPh>
    <rPh sb="4" eb="6">
      <t>ケイカク</t>
    </rPh>
    <phoneticPr fontId="7"/>
  </si>
  <si>
    <t xml:space="preserve">   有　　　　 無</t>
    <rPh sb="3" eb="4">
      <t>ユウ</t>
    </rPh>
    <rPh sb="9" eb="10">
      <t>ム</t>
    </rPh>
    <phoneticPr fontId="7"/>
  </si>
  <si>
    <t>年　間</t>
    <rPh sb="0" eb="1">
      <t>ネン</t>
    </rPh>
    <rPh sb="2" eb="3">
      <t>アイダ</t>
    </rPh>
    <phoneticPr fontId="7"/>
  </si>
  <si>
    <t>月　案</t>
    <rPh sb="0" eb="1">
      <t>ゲツ</t>
    </rPh>
    <rPh sb="2" eb="3">
      <t>アン</t>
    </rPh>
    <phoneticPr fontId="7"/>
  </si>
  <si>
    <t>週日案</t>
    <rPh sb="0" eb="1">
      <t>シュウ</t>
    </rPh>
    <rPh sb="1" eb="2">
      <t>ニチ</t>
    </rPh>
    <rPh sb="2" eb="3">
      <t>アン</t>
    </rPh>
    <phoneticPr fontId="7"/>
  </si>
  <si>
    <t>デイリープログラム</t>
    <phoneticPr fontId="7"/>
  </si>
  <si>
    <t>活動計画</t>
    <rPh sb="0" eb="2">
      <t>カツドウ</t>
    </rPh>
    <rPh sb="2" eb="4">
      <t>ケイカク</t>
    </rPh>
    <phoneticPr fontId="7"/>
  </si>
  <si>
    <t>活動場所</t>
    <rPh sb="0" eb="2">
      <t>カツドウ</t>
    </rPh>
    <rPh sb="2" eb="4">
      <t>バショ</t>
    </rPh>
    <phoneticPr fontId="7"/>
  </si>
  <si>
    <t>活動頻度</t>
    <rPh sb="0" eb="2">
      <t>カツドウ</t>
    </rPh>
    <rPh sb="2" eb="4">
      <t>ヒンド</t>
    </rPh>
    <phoneticPr fontId="7"/>
  </si>
  <si>
    <t>指導者</t>
    <rPh sb="0" eb="3">
      <t>シドウシャ</t>
    </rPh>
    <phoneticPr fontId="7"/>
  </si>
  <si>
    <t>対象児</t>
    <rPh sb="0" eb="3">
      <t>タイショウジ</t>
    </rPh>
    <phoneticPr fontId="7"/>
  </si>
  <si>
    <t>活動名称</t>
    <rPh sb="0" eb="2">
      <t>カツドウ</t>
    </rPh>
    <rPh sb="2" eb="4">
      <t>メイショウ</t>
    </rPh>
    <phoneticPr fontId="7"/>
  </si>
  <si>
    <r>
      <t>(1） 特別な保育活動や取組　（</t>
    </r>
    <r>
      <rPr>
        <sz val="11"/>
        <rFont val="ＭＳ Ｐゴシック"/>
        <family val="3"/>
        <charset val="128"/>
      </rPr>
      <t>昨年度）　</t>
    </r>
    <rPh sb="4" eb="6">
      <t>トクベツ</t>
    </rPh>
    <rPh sb="7" eb="9">
      <t>ホイク</t>
    </rPh>
    <rPh sb="9" eb="11">
      <t>カツドウ</t>
    </rPh>
    <rPh sb="12" eb="14">
      <t>トリクミ</t>
    </rPh>
    <rPh sb="14" eb="16">
      <t>ヘイセイ</t>
    </rPh>
    <rPh sb="16" eb="17">
      <t>サク</t>
    </rPh>
    <rPh sb="17" eb="19">
      <t>ネンド</t>
    </rPh>
    <phoneticPr fontId="7"/>
  </si>
  <si>
    <t>　※　作成しているものの□にチェックを入れること。</t>
    <rPh sb="3" eb="5">
      <t>サクセイ</t>
    </rPh>
    <rPh sb="19" eb="20">
      <t>イ</t>
    </rPh>
    <phoneticPr fontId="7"/>
  </si>
  <si>
    <t>14　保育の取組　</t>
    <rPh sb="3" eb="5">
      <t>ホイク</t>
    </rPh>
    <rPh sb="6" eb="8">
      <t>トリクミ</t>
    </rPh>
    <phoneticPr fontId="7"/>
  </si>
  <si>
    <t>13　指導計画・幼保連携型認定こども園要録</t>
    <rPh sb="3" eb="5">
      <t>シドウ</t>
    </rPh>
    <rPh sb="5" eb="7">
      <t>ケイカク</t>
    </rPh>
    <rPh sb="8" eb="10">
      <t>ヨウホ</t>
    </rPh>
    <rPh sb="10" eb="12">
      <t>レンケイ</t>
    </rPh>
    <rPh sb="12" eb="13">
      <t>ガタ</t>
    </rPh>
    <rPh sb="13" eb="15">
      <t>ニンテイ</t>
    </rPh>
    <rPh sb="18" eb="19">
      <t>エン</t>
    </rPh>
    <rPh sb="19" eb="21">
      <t>ヨウロク</t>
    </rPh>
    <phoneticPr fontId="7"/>
  </si>
  <si>
    <t>※実施内容について、地域の関係機関等との連携も含め記入すること。</t>
    <rPh sb="1" eb="3">
      <t>ジッシ</t>
    </rPh>
    <rPh sb="3" eb="5">
      <t>ナイヨウ</t>
    </rPh>
    <rPh sb="17" eb="18">
      <t>トウ</t>
    </rPh>
    <rPh sb="20" eb="22">
      <t>レンケイ</t>
    </rPh>
    <rPh sb="23" eb="24">
      <t>フク</t>
    </rPh>
    <rPh sb="25" eb="27">
      <t>キニュウ</t>
    </rPh>
    <phoneticPr fontId="7"/>
  </si>
  <si>
    <t>実施内容・状況</t>
    <rPh sb="0" eb="2">
      <t>ジッシ</t>
    </rPh>
    <rPh sb="2" eb="4">
      <t>ナイヨウ</t>
    </rPh>
    <rPh sb="5" eb="7">
      <t>ジョウキョウ</t>
    </rPh>
    <phoneticPr fontId="7"/>
  </si>
  <si>
    <t>　　有　　 　　無</t>
    <rPh sb="2" eb="3">
      <t>ア</t>
    </rPh>
    <rPh sb="8" eb="9">
      <t>ナ</t>
    </rPh>
    <phoneticPr fontId="7"/>
  </si>
  <si>
    <t>支援計画の有無</t>
    <rPh sb="0" eb="2">
      <t>シエン</t>
    </rPh>
    <rPh sb="2" eb="4">
      <t>ケイカク</t>
    </rPh>
    <rPh sb="5" eb="7">
      <t>ウム</t>
    </rPh>
    <phoneticPr fontId="7"/>
  </si>
  <si>
    <t>地域の保護者への支援</t>
    <rPh sb="0" eb="2">
      <t>チイキ</t>
    </rPh>
    <rPh sb="3" eb="6">
      <t>ホゴシャ</t>
    </rPh>
    <rPh sb="8" eb="10">
      <t>シエン</t>
    </rPh>
    <phoneticPr fontId="7"/>
  </si>
  <si>
    <t>パンフレットの作成、一覧簿の備え付け、看板の設置等の具体的な方法について記入すること。</t>
  </si>
  <si>
    <t>(注）</t>
    <phoneticPr fontId="7"/>
  </si>
  <si>
    <t>③情報提供の方法</t>
    <phoneticPr fontId="7"/>
  </si>
  <si>
    <t>※実施内容について記入すること。</t>
    <rPh sb="10" eb="11">
      <t>イ</t>
    </rPh>
    <phoneticPr fontId="7"/>
  </si>
  <si>
    <t>１　保育の方針、年間行事予定、一日の過ごし方、職員の状況等の情報提供事項を記入すること。
２  １に代えて、資料等の添付でも可。</t>
  </si>
  <si>
    <t>②情報提供事項</t>
    <phoneticPr fontId="7"/>
  </si>
  <si>
    <t>在園児保護者への支援</t>
    <rPh sb="0" eb="3">
      <t>ザイエンジ</t>
    </rPh>
    <rPh sb="3" eb="6">
      <t>ホゴシャ</t>
    </rPh>
    <rPh sb="8" eb="10">
      <t>シエン</t>
    </rPh>
    <phoneticPr fontId="7"/>
  </si>
  <si>
    <t>①実施の有無</t>
    <phoneticPr fontId="7"/>
  </si>
  <si>
    <t>②実施の対象と方法</t>
    <rPh sb="4" eb="6">
      <t>タイショウ</t>
    </rPh>
    <rPh sb="7" eb="9">
      <t>ホウホウ</t>
    </rPh>
    <phoneticPr fontId="7"/>
  </si>
  <si>
    <t>(2) 子ども子育て支援</t>
    <rPh sb="4" eb="5">
      <t>コ</t>
    </rPh>
    <rPh sb="7" eb="9">
      <t>コソダ</t>
    </rPh>
    <rPh sb="10" eb="12">
      <t>シエン</t>
    </rPh>
    <phoneticPr fontId="7"/>
  </si>
  <si>
    <t>(1) 情報提供</t>
    <phoneticPr fontId="7"/>
  </si>
  <si>
    <r>
      <rPr>
        <b/>
        <sz val="16"/>
        <rFont val="ＭＳ Ｐゴシック"/>
        <family val="3"/>
        <charset val="128"/>
      </rPr>
      <t>15　園の情報提供・子ども子育て支援</t>
    </r>
    <r>
      <rPr>
        <sz val="16"/>
        <rFont val="ＭＳ Ｐゴシック"/>
        <family val="3"/>
        <charset val="128"/>
      </rPr>
      <t>　</t>
    </r>
    <rPh sb="3" eb="4">
      <t>エン</t>
    </rPh>
    <rPh sb="5" eb="7">
      <t>ジョウホウ</t>
    </rPh>
    <rPh sb="7" eb="9">
      <t>テイキョウ</t>
    </rPh>
    <rPh sb="10" eb="11">
      <t>コ</t>
    </rPh>
    <rPh sb="13" eb="15">
      <t>コソダ</t>
    </rPh>
    <rPh sb="16" eb="18">
      <t>シエン</t>
    </rPh>
    <phoneticPr fontId="7"/>
  </si>
  <si>
    <t>（４歳児配置改善
加算対応）</t>
    <rPh sb="2" eb="3">
      <t>トシ</t>
    </rPh>
    <rPh sb="3" eb="4">
      <t>ジ</t>
    </rPh>
    <rPh sb="4" eb="6">
      <t>ハイチ</t>
    </rPh>
    <rPh sb="6" eb="8">
      <t>カイゼン</t>
    </rPh>
    <rPh sb="9" eb="11">
      <t>カサン</t>
    </rPh>
    <rPh sb="11" eb="13">
      <t>タイオウ</t>
    </rPh>
    <phoneticPr fontId="7"/>
  </si>
  <si>
    <t xml:space="preserve"> （ 2５：１ ）</t>
    <phoneticPr fontId="7"/>
  </si>
  <si>
    <t>処遇改善加算（Ⅲ）</t>
    <rPh sb="0" eb="2">
      <t>ショグウ</t>
    </rPh>
    <rPh sb="2" eb="4">
      <t>カイゼン</t>
    </rPh>
    <rPh sb="4" eb="6">
      <t>カサン</t>
    </rPh>
    <phoneticPr fontId="7"/>
  </si>
  <si>
    <t>未受診者のうち（別日の）再受診者数</t>
    <rPh sb="0" eb="4">
      <t>ミジュシンシャ</t>
    </rPh>
    <rPh sb="8" eb="10">
      <t>ベツビ</t>
    </rPh>
    <rPh sb="12" eb="13">
      <t>サイ</t>
    </rPh>
    <rPh sb="13" eb="16">
      <t>ジュシンシャ</t>
    </rPh>
    <rPh sb="15" eb="16">
      <t>シャ</t>
    </rPh>
    <rPh sb="16" eb="17">
      <t>スウ</t>
    </rPh>
    <phoneticPr fontId="7"/>
  </si>
  <si>
    <t>学校安全計画</t>
    <rPh sb="0" eb="6">
      <t>ガッコウアンゼンケイカク</t>
    </rPh>
    <phoneticPr fontId="7"/>
  </si>
  <si>
    <t>クラス担当表（保育従事者等の担当が分かるもの）</t>
    <rPh sb="3" eb="5">
      <t>タントウ</t>
    </rPh>
    <rPh sb="5" eb="6">
      <t>ヒョウ</t>
    </rPh>
    <rPh sb="7" eb="9">
      <t>ホイク</t>
    </rPh>
    <rPh sb="9" eb="12">
      <t>ジュウジシャ</t>
    </rPh>
    <rPh sb="12" eb="13">
      <t>トウ</t>
    </rPh>
    <rPh sb="14" eb="16">
      <t>タントウ</t>
    </rPh>
    <rPh sb="17" eb="18">
      <t>ワ</t>
    </rPh>
    <phoneticPr fontId="7"/>
  </si>
  <si>
    <r>
      <t xml:space="preserve">(6) 栄養摂取量
（１日あたり）
前年度分
※前期、後期に分けられない場合は、前期にまとめて入力してください。
</t>
    </r>
    <r>
      <rPr>
        <b/>
        <sz val="12"/>
        <color rgb="FFFF0000"/>
        <rFont val="ＭＳ Ｐゴシック"/>
        <family val="3"/>
        <charset val="128"/>
      </rPr>
      <t>（実際の摂取量を記載ください）</t>
    </r>
    <rPh sb="4" eb="6">
      <t>エイヨウ</t>
    </rPh>
    <rPh sb="6" eb="9">
      <t>セッシュリョウ</t>
    </rPh>
    <rPh sb="12" eb="13">
      <t>ニチ</t>
    </rPh>
    <rPh sb="18" eb="21">
      <t>ゼンネンド</t>
    </rPh>
    <rPh sb="21" eb="22">
      <t>ブン</t>
    </rPh>
    <rPh sb="25" eb="27">
      <t>ゼンキ</t>
    </rPh>
    <rPh sb="28" eb="30">
      <t>コウキ</t>
    </rPh>
    <rPh sb="31" eb="32">
      <t>ワ</t>
    </rPh>
    <rPh sb="37" eb="39">
      <t>バアイ</t>
    </rPh>
    <rPh sb="41" eb="43">
      <t>ゼンキ</t>
    </rPh>
    <rPh sb="48" eb="50">
      <t>ニュウリョク</t>
    </rPh>
    <rPh sb="60" eb="62">
      <t>ジッサイ</t>
    </rPh>
    <rPh sb="63" eb="66">
      <t>セッシュリョウ</t>
    </rPh>
    <rPh sb="67" eb="69">
      <t>キサイ</t>
    </rPh>
    <phoneticPr fontId="7"/>
  </si>
  <si>
    <t>令和７年度</t>
    <phoneticPr fontId="7"/>
  </si>
  <si>
    <t>添付書類　（兼チェックリスト）    　　</t>
    <phoneticPr fontId="7"/>
  </si>
  <si>
    <t>※　添付資料は、実施通知に記載されている部数（下記に示されている場合は、その部数）を提出すること。</t>
    <phoneticPr fontId="3"/>
  </si>
  <si>
    <t>全体的な計画、食育計画、保健計画、安全計画（各１部ずつ）</t>
    <phoneticPr fontId="7"/>
  </si>
  <si>
    <t>施設平面図（「１ 施設の概要」(11)建物への配置図の記載でも可。）　　</t>
    <rPh sb="0" eb="2">
      <t>シセツ</t>
    </rPh>
    <rPh sb="2" eb="5">
      <t>ヘイメンズ</t>
    </rPh>
    <rPh sb="9" eb="11">
      <t>シセツ</t>
    </rPh>
    <rPh sb="12" eb="14">
      <t>ガイヨウ</t>
    </rPh>
    <rPh sb="19" eb="21">
      <t>タテモノ</t>
    </rPh>
    <rPh sb="23" eb="25">
      <t>ハイチ</t>
    </rPh>
    <rPh sb="25" eb="26">
      <t>ズ</t>
    </rPh>
    <rPh sb="27" eb="29">
      <t>キサイ</t>
    </rPh>
    <rPh sb="31" eb="32">
      <t>カ</t>
    </rPh>
    <phoneticPr fontId="7"/>
  </si>
  <si>
    <t>※教育・保育従事者の担当が分かるもの。</t>
    <rPh sb="1" eb="3">
      <t>キョウイク</t>
    </rPh>
    <rPh sb="4" eb="6">
      <t>ホイク</t>
    </rPh>
    <rPh sb="6" eb="9">
      <t>ジュウジシャ</t>
    </rPh>
    <rPh sb="10" eb="12">
      <t>タントウ</t>
    </rPh>
    <rPh sb="13" eb="14">
      <t>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</si>
</sst>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
    <numFmt numFmtId="177" formatCode="#,##0.00_);[Red]\(#,##0.00\)"/>
    <numFmt numFmtId="178" formatCode="#,##0.00_);\(#,##0.00\)"/>
    <numFmt numFmtId="179" formatCode="0.00_ "/>
    <numFmt numFmtId="180" formatCode="[$-411]ggge&quot;年&quot;m&quot;月&quot;d&quot;日&quot;;@"/>
    <numFmt numFmtId="181" formatCode="#,##0.00_ "/>
    <numFmt numFmtId="182" formatCode="0.0_ "/>
    <numFmt numFmtId="183" formatCode="#,##0_ ;[Red]\-#,##0\ "/>
    <numFmt numFmtId="184" formatCode="#,##0_ "/>
    <numFmt numFmtId="185" formatCode="[$-411]ge\.m\.d;@"/>
  </numFmts>
  <fonts count="74" x14ac:knownFonts="1">
    <font>
      <sz val="11"/>
      <color theme="1"/>
      <name val="游ゴシック"/>
      <family val="2"/>
      <charset val="128"/>
      <scheme val="minor"/>
    </font>
    <font>
      <sz val="11"/>
      <name val="ＭＳ Ｐゴシック"/>
      <family val="3"/>
      <charset val="128"/>
    </font>
    <font>
      <sz val="12"/>
      <name val="ＭＳ Ｐ明朝"/>
      <family val="1"/>
      <charset val="128"/>
    </font>
    <font>
      <sz val="6"/>
      <name val="游ゴシック"/>
      <family val="2"/>
      <charset val="128"/>
      <scheme val="minor"/>
    </font>
    <font>
      <sz val="14"/>
      <name val="ＭＳ Ｐゴシック"/>
      <family val="3"/>
      <charset val="128"/>
    </font>
    <font>
      <sz val="10"/>
      <name val="ＭＳ Ｐゴシック"/>
      <family val="3"/>
      <charset val="128"/>
    </font>
    <font>
      <sz val="18"/>
      <name val="ＭＳ Ｐゴシック"/>
      <family val="3"/>
      <charset val="128"/>
    </font>
    <font>
      <sz val="6"/>
      <name val="ＭＳ Ｐゴシック"/>
      <family val="3"/>
      <charset val="128"/>
    </font>
    <font>
      <b/>
      <sz val="18"/>
      <color rgb="FFFF0000"/>
      <name val="ＭＳ Ｐゴシック"/>
      <family val="3"/>
      <charset val="128"/>
    </font>
    <font>
      <sz val="36"/>
      <name val="HGPｺﾞｼｯｸE"/>
      <family val="3"/>
      <charset val="128"/>
    </font>
    <font>
      <b/>
      <sz val="16"/>
      <name val="ＭＳ Ｐゴシック"/>
      <family val="3"/>
      <charset val="128"/>
    </font>
    <font>
      <sz val="12"/>
      <name val="ＭＳ Ｐゴシック"/>
      <family val="3"/>
      <charset val="128"/>
    </font>
    <font>
      <sz val="10"/>
      <name val="ＭＳ Ｐ明朝"/>
      <family val="1"/>
      <charset val="128"/>
    </font>
    <font>
      <b/>
      <sz val="12"/>
      <name val="ＭＳ Ｐ明朝"/>
      <family val="1"/>
      <charset val="128"/>
    </font>
    <font>
      <b/>
      <sz val="12"/>
      <name val="ＭＳ Ｐゴシック"/>
      <family val="3"/>
      <charset val="128"/>
    </font>
    <font>
      <sz val="11"/>
      <name val="ＭＳ Ｐ明朝"/>
      <family val="1"/>
      <charset val="128"/>
    </font>
    <font>
      <sz val="8"/>
      <name val="ＭＳ Ｐ明朝"/>
      <family val="1"/>
      <charset val="128"/>
    </font>
    <font>
      <sz val="12"/>
      <color theme="1"/>
      <name val="ＭＳ Ｐ明朝"/>
      <family val="1"/>
      <charset val="128"/>
    </font>
    <font>
      <sz val="9"/>
      <color indexed="8"/>
      <name val="ＭＳ Ｐ明朝"/>
      <family val="1"/>
      <charset val="128"/>
    </font>
    <font>
      <sz val="10"/>
      <color theme="1"/>
      <name val="ＭＳ ゴシック"/>
      <family val="3"/>
      <charset val="128"/>
    </font>
    <font>
      <sz val="11"/>
      <color theme="1"/>
      <name val="ＭＳ Ｐ明朝"/>
      <family val="1"/>
      <charset val="128"/>
    </font>
    <font>
      <sz val="11"/>
      <color theme="1"/>
      <name val="ＭＳ Ｐゴシック"/>
      <family val="3"/>
      <charset val="128"/>
    </font>
    <font>
      <sz val="12"/>
      <name val="ＭＳ ゴシック"/>
      <family val="3"/>
      <charset val="128"/>
    </font>
    <font>
      <sz val="12"/>
      <color theme="1"/>
      <name val="ＭＳ ゴシック"/>
      <family val="3"/>
      <charset val="128"/>
    </font>
    <font>
      <b/>
      <sz val="11"/>
      <name val="ＭＳ Ｐゴシック"/>
      <family val="3"/>
      <charset val="128"/>
    </font>
    <font>
      <sz val="14"/>
      <color theme="1"/>
      <name val="ＭＳ Ｐ明朝"/>
      <family val="1"/>
      <charset val="128"/>
    </font>
    <font>
      <sz val="14"/>
      <name val="ＭＳ Ｐ明朝"/>
      <family val="1"/>
      <charset val="128"/>
    </font>
    <font>
      <b/>
      <sz val="14"/>
      <name val="ＭＳ Ｐゴシック"/>
      <family val="3"/>
      <charset val="128"/>
    </font>
    <font>
      <sz val="11"/>
      <name val="ＭＳ 明朝"/>
      <family val="1"/>
      <charset val="128"/>
    </font>
    <font>
      <sz val="10"/>
      <color theme="1"/>
      <name val="ＭＳ Ｐ明朝"/>
      <family val="1"/>
      <charset val="128"/>
    </font>
    <font>
      <sz val="12"/>
      <color rgb="FFFF0000"/>
      <name val="ＭＳ Ｐ明朝"/>
      <family val="1"/>
      <charset val="128"/>
    </font>
    <font>
      <b/>
      <sz val="16"/>
      <name val="游ゴシック Light"/>
      <family val="3"/>
      <charset val="128"/>
      <scheme val="major"/>
    </font>
    <font>
      <sz val="11"/>
      <color rgb="FFFF0000"/>
      <name val="ＭＳ Ｐ明朝"/>
      <family val="1"/>
      <charset val="128"/>
    </font>
    <font>
      <sz val="12"/>
      <color theme="1"/>
      <name val="ＭＳ 明朝"/>
      <family val="1"/>
      <charset val="128"/>
    </font>
    <font>
      <b/>
      <sz val="9"/>
      <color indexed="81"/>
      <name val="ＭＳ Ｐゴシック"/>
      <family val="3"/>
      <charset val="128"/>
    </font>
    <font>
      <sz val="9"/>
      <name val="ＭＳ Ｐゴシック"/>
      <family val="3"/>
      <charset val="128"/>
    </font>
    <font>
      <sz val="8"/>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9"/>
      <color theme="1"/>
      <name val="ＭＳ Ｐ明朝"/>
      <family val="1"/>
      <charset val="128"/>
    </font>
    <font>
      <sz val="9"/>
      <name val="ＭＳ Ｐ明朝"/>
      <family val="1"/>
      <charset val="128"/>
    </font>
    <font>
      <sz val="12"/>
      <color theme="1"/>
      <name val="ＭＳ Ｐゴシック"/>
      <family val="3"/>
      <charset val="128"/>
    </font>
    <font>
      <b/>
      <sz val="16"/>
      <color theme="1"/>
      <name val="ＭＳ Ｐゴシック"/>
      <family val="3"/>
      <charset val="128"/>
    </font>
    <font>
      <strike/>
      <sz val="12"/>
      <color rgb="FFFF0000"/>
      <name val="ＭＳ Ｐゴシック"/>
      <family val="3"/>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10"/>
      <color theme="1"/>
      <name val="ＭＳ 明朝"/>
      <family val="1"/>
      <charset val="128"/>
    </font>
    <font>
      <strike/>
      <sz val="10"/>
      <color rgb="FFFF0000"/>
      <name val="ＭＳ Ｐゴシック"/>
      <family val="3"/>
      <charset val="128"/>
    </font>
    <font>
      <b/>
      <sz val="10"/>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0"/>
      <color rgb="FFFF0000"/>
      <name val="ＭＳ Ｐ明朝"/>
      <family val="1"/>
      <charset val="128"/>
    </font>
    <font>
      <sz val="16"/>
      <name val="ＭＳ Ｐゴシック"/>
      <family val="3"/>
      <charset val="128"/>
    </font>
    <font>
      <sz val="12"/>
      <color rgb="FFFF0000"/>
      <name val="ＭＳ Ｐゴシック"/>
      <family val="3"/>
      <charset val="128"/>
    </font>
    <font>
      <sz val="12"/>
      <color rgb="FFFF0000"/>
      <name val="游ゴシック"/>
      <family val="3"/>
      <charset val="128"/>
      <scheme val="minor"/>
    </font>
    <font>
      <sz val="12"/>
      <color theme="1"/>
      <name val="游ゴシック"/>
      <family val="3"/>
      <charset val="128"/>
      <scheme val="minor"/>
    </font>
    <font>
      <sz val="9"/>
      <color theme="1"/>
      <name val="ＭＳ 明朝"/>
      <family val="1"/>
      <charset val="128"/>
    </font>
    <font>
      <sz val="8"/>
      <color theme="1"/>
      <name val="ＭＳ 明朝"/>
      <family val="1"/>
      <charset val="128"/>
    </font>
    <font>
      <b/>
      <sz val="9"/>
      <color theme="1"/>
      <name val="ＭＳ ゴシック"/>
      <family val="3"/>
      <charset val="128"/>
    </font>
    <font>
      <sz val="12"/>
      <name val="ＭＳ 明朝"/>
      <family val="1"/>
      <charset val="128"/>
    </font>
    <font>
      <strike/>
      <sz val="12"/>
      <color rgb="FFFF0000"/>
      <name val="ＭＳ Ｐ明朝"/>
      <family val="1"/>
      <charset val="128"/>
    </font>
    <font>
      <strike/>
      <sz val="11"/>
      <color rgb="FFFF0000"/>
      <name val="ＭＳ Ｐゴシック"/>
      <family val="3"/>
      <charset val="128"/>
    </font>
    <font>
      <strike/>
      <sz val="10"/>
      <color rgb="FFFF0000"/>
      <name val="ＭＳ Ｐ明朝"/>
      <family val="1"/>
      <charset val="128"/>
    </font>
    <font>
      <strike/>
      <sz val="11"/>
      <color rgb="FFFF0000"/>
      <name val="ＭＳ Ｐ明朝"/>
      <family val="1"/>
      <charset val="128"/>
    </font>
    <font>
      <strike/>
      <sz val="11"/>
      <color rgb="FFFF0000"/>
      <name val="ＭＳ ゴシック"/>
      <family val="3"/>
      <charset val="128"/>
    </font>
    <font>
      <strike/>
      <sz val="11"/>
      <color rgb="FFFF0000"/>
      <name val="游ゴシック"/>
      <family val="3"/>
      <charset val="128"/>
      <scheme val="minor"/>
    </font>
    <font>
      <sz val="11"/>
      <color rgb="FFFF0000"/>
      <name val="ＭＳ Ｐゴシック"/>
      <family val="3"/>
      <charset val="128"/>
    </font>
    <font>
      <strike/>
      <sz val="9"/>
      <color rgb="FFFF0000"/>
      <name val="ＭＳ Ｐゴシック"/>
      <family val="3"/>
      <charset val="128"/>
    </font>
    <font>
      <b/>
      <sz val="12"/>
      <color rgb="FFFF0000"/>
      <name val="ＭＳ Ｐゴシック"/>
      <family val="3"/>
      <charset val="128"/>
    </font>
    <font>
      <b/>
      <sz val="11"/>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0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55"/>
      </top>
      <bottom style="thin">
        <color indexed="64"/>
      </bottom>
      <diagonal/>
    </border>
    <border>
      <left/>
      <right/>
      <top style="thin">
        <color indexed="55"/>
      </top>
      <bottom style="thin">
        <color indexed="64"/>
      </bottom>
      <diagonal/>
    </border>
    <border>
      <left style="hair">
        <color indexed="64"/>
      </left>
      <right/>
      <top style="thin">
        <color indexed="55"/>
      </top>
      <bottom style="thin">
        <color indexed="64"/>
      </bottom>
      <diagonal/>
    </border>
    <border>
      <left/>
      <right style="hair">
        <color indexed="64"/>
      </right>
      <top style="thin">
        <color indexed="55"/>
      </top>
      <bottom style="thin">
        <color indexed="64"/>
      </bottom>
      <diagonal/>
    </border>
    <border>
      <left style="hair">
        <color indexed="64"/>
      </left>
      <right style="hair">
        <color indexed="64"/>
      </right>
      <top style="thin">
        <color indexed="55"/>
      </top>
      <bottom style="thin">
        <color indexed="64"/>
      </bottom>
      <diagonal/>
    </border>
    <border>
      <left/>
      <right style="thin">
        <color indexed="64"/>
      </right>
      <top style="hair">
        <color indexed="64"/>
      </top>
      <bottom style="thin">
        <color indexed="55"/>
      </bottom>
      <diagonal/>
    </border>
    <border>
      <left/>
      <right/>
      <top style="hair">
        <color indexed="64"/>
      </top>
      <bottom style="thin">
        <color indexed="55"/>
      </bottom>
      <diagonal/>
    </border>
    <border>
      <left style="hair">
        <color indexed="64"/>
      </left>
      <right/>
      <top style="hair">
        <color indexed="64"/>
      </top>
      <bottom style="thin">
        <color indexed="55"/>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thin">
        <color indexed="55"/>
      </top>
      <bottom style="hair">
        <color indexed="64"/>
      </bottom>
      <diagonal/>
    </border>
    <border>
      <left/>
      <right/>
      <top style="thin">
        <color indexed="55"/>
      </top>
      <bottom style="hair">
        <color indexed="64"/>
      </bottom>
      <diagonal/>
    </border>
    <border>
      <left style="hair">
        <color indexed="64"/>
      </left>
      <right/>
      <top style="thin">
        <color indexed="55"/>
      </top>
      <bottom style="hair">
        <color indexed="64"/>
      </bottom>
      <diagonal/>
    </border>
    <border>
      <left/>
      <right style="hair">
        <color indexed="64"/>
      </right>
      <top style="thin">
        <color indexed="55"/>
      </top>
      <bottom/>
      <diagonal/>
    </border>
    <border>
      <left style="hair">
        <color indexed="64"/>
      </left>
      <right/>
      <top style="thin">
        <color indexed="55"/>
      </top>
      <bottom/>
      <diagonal/>
    </border>
    <border>
      <left style="hair">
        <color indexed="64"/>
      </left>
      <right style="hair">
        <color indexed="64"/>
      </right>
      <top style="thin">
        <color indexed="55"/>
      </top>
      <bottom/>
      <diagonal/>
    </border>
    <border>
      <left/>
      <right/>
      <top style="thin">
        <color indexed="55"/>
      </top>
      <bottom/>
      <diagonal/>
    </border>
    <border>
      <left style="thin">
        <color indexed="64"/>
      </left>
      <right/>
      <top style="thin">
        <color indexed="55"/>
      </top>
      <bottom/>
      <diagonal/>
    </border>
    <border>
      <left/>
      <right style="thin">
        <color indexed="64"/>
      </right>
      <top/>
      <bottom style="thin">
        <color indexed="55"/>
      </bottom>
      <diagonal/>
    </border>
    <border>
      <left/>
      <right/>
      <top/>
      <bottom style="thin">
        <color indexed="55"/>
      </bottom>
      <diagonal/>
    </border>
    <border>
      <left style="hair">
        <color indexed="64"/>
      </left>
      <right/>
      <top/>
      <bottom style="thin">
        <color indexed="55"/>
      </bottom>
      <diagonal/>
    </border>
    <border>
      <left style="hair">
        <color indexed="64"/>
      </left>
      <right/>
      <top style="hair">
        <color indexed="64"/>
      </top>
      <bottom/>
      <diagonal/>
    </border>
    <border>
      <left/>
      <right/>
      <top style="double">
        <color indexed="64"/>
      </top>
      <bottom/>
      <diagonal/>
    </border>
    <border>
      <left style="hair">
        <color indexed="64"/>
      </left>
      <right/>
      <top/>
      <bottom/>
      <diagonal/>
    </border>
    <border>
      <left style="double">
        <color indexed="64"/>
      </left>
      <right style="thin">
        <color indexed="64"/>
      </right>
      <top/>
      <bottom/>
      <diagonal/>
    </border>
    <border>
      <left/>
      <right style="double">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double">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thin">
        <color indexed="64"/>
      </top>
      <bottom/>
      <diagonal/>
    </border>
    <border>
      <left/>
      <right style="thin">
        <color indexed="64"/>
      </right>
      <top/>
      <bottom style="double">
        <color indexed="64"/>
      </bottom>
      <diagonal/>
    </border>
    <border>
      <left style="double">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23"/>
      </top>
      <bottom style="thin">
        <color indexed="64"/>
      </bottom>
      <diagonal/>
    </border>
    <border>
      <left/>
      <right/>
      <top style="hair">
        <color indexed="23"/>
      </top>
      <bottom style="thin">
        <color indexed="64"/>
      </bottom>
      <diagonal/>
    </border>
    <border>
      <left style="hair">
        <color indexed="64"/>
      </left>
      <right/>
      <top style="hair">
        <color indexed="23"/>
      </top>
      <bottom style="thin">
        <color indexed="64"/>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23"/>
      </top>
      <bottom style="hair">
        <color indexed="23"/>
      </bottom>
      <diagonal/>
    </border>
    <border>
      <left/>
      <right/>
      <top style="hair">
        <color indexed="23"/>
      </top>
      <bottom style="hair">
        <color indexed="23"/>
      </bottom>
      <diagonal/>
    </border>
    <border>
      <left style="hair">
        <color indexed="64"/>
      </left>
      <right/>
      <top style="hair">
        <color indexed="23"/>
      </top>
      <bottom style="hair">
        <color indexed="23"/>
      </bottom>
      <diagonal/>
    </border>
    <border>
      <left/>
      <right style="hair">
        <color indexed="64"/>
      </right>
      <top style="dashDotDot">
        <color indexed="64"/>
      </top>
      <bottom/>
      <diagonal/>
    </border>
    <border>
      <left/>
      <right/>
      <top style="dashDotDot">
        <color indexed="64"/>
      </top>
      <bottom/>
      <diagonal/>
    </border>
    <border>
      <left style="hair">
        <color indexed="64"/>
      </left>
      <right/>
      <top style="dashDotDot">
        <color indexed="64"/>
      </top>
      <bottom/>
      <diagonal/>
    </border>
    <border>
      <left style="hair">
        <color indexed="64"/>
      </left>
      <right style="hair">
        <color indexed="64"/>
      </right>
      <top style="dashDotDot">
        <color indexed="64"/>
      </top>
      <bottom/>
      <diagonal/>
    </border>
    <border>
      <left style="hair">
        <color indexed="64"/>
      </left>
      <right style="hair">
        <color indexed="64"/>
      </right>
      <top/>
      <bottom/>
      <diagonal/>
    </border>
    <border>
      <left/>
      <right style="hair">
        <color indexed="64"/>
      </right>
      <top/>
      <bottom style="dashDotDot">
        <color indexed="64"/>
      </bottom>
      <diagonal/>
    </border>
    <border>
      <left/>
      <right/>
      <top/>
      <bottom style="dashDotDot">
        <color indexed="64"/>
      </bottom>
      <diagonal/>
    </border>
    <border>
      <left style="hair">
        <color indexed="64"/>
      </left>
      <right/>
      <top/>
      <bottom style="dashDotDot">
        <color indexed="64"/>
      </bottom>
      <diagonal/>
    </border>
    <border>
      <left style="hair">
        <color indexed="64"/>
      </left>
      <right style="hair">
        <color indexed="64"/>
      </right>
      <top/>
      <bottom style="dashDotDot">
        <color indexed="64"/>
      </bottom>
      <diagonal/>
    </border>
    <border>
      <left/>
      <right style="hair">
        <color indexed="64"/>
      </right>
      <top style="thin">
        <color indexed="64"/>
      </top>
      <bottom style="hair">
        <color indexed="23"/>
      </bottom>
      <diagonal/>
    </border>
    <border>
      <left/>
      <right/>
      <top style="thin">
        <color indexed="64"/>
      </top>
      <bottom style="hair">
        <color indexed="23"/>
      </bottom>
      <diagonal/>
    </border>
    <border>
      <left style="hair">
        <color indexed="64"/>
      </left>
      <right/>
      <top style="thin">
        <color indexed="64"/>
      </top>
      <bottom style="hair">
        <color indexed="23"/>
      </bottom>
      <diagonal/>
    </border>
    <border>
      <left style="hair">
        <color indexed="64"/>
      </left>
      <right style="hair">
        <color indexed="64"/>
      </right>
      <top style="thin">
        <color indexed="64"/>
      </top>
      <bottom/>
      <diagonal/>
    </border>
    <border>
      <left style="hair">
        <color indexed="64"/>
      </left>
      <right style="hair">
        <color indexed="64"/>
      </right>
      <top style="thin">
        <color indexed="23"/>
      </top>
      <bottom style="thin">
        <color indexed="64"/>
      </bottom>
      <diagonal/>
    </border>
    <border>
      <left style="hair">
        <color indexed="64"/>
      </left>
      <right style="hair">
        <color indexed="64"/>
      </right>
      <top style="hair">
        <color indexed="23"/>
      </top>
      <bottom style="hair">
        <color indexed="23"/>
      </bottom>
      <diagonal/>
    </border>
    <border>
      <left style="hair">
        <color indexed="64"/>
      </left>
      <right style="hair">
        <color indexed="64"/>
      </right>
      <top style="thin">
        <color indexed="23"/>
      </top>
      <bottom style="thin">
        <color indexed="23"/>
      </bottom>
      <diagonal/>
    </border>
    <border>
      <left style="hair">
        <color indexed="64"/>
      </left>
      <right style="hair">
        <color indexed="64"/>
      </right>
      <top/>
      <bottom style="thin">
        <color indexed="23"/>
      </bottom>
      <diagonal/>
    </border>
    <border>
      <left style="hair">
        <color indexed="64"/>
      </left>
      <right style="hair">
        <color indexed="64"/>
      </right>
      <top style="thin">
        <color indexed="64"/>
      </top>
      <bottom style="thin">
        <color indexed="23"/>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style="hair">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hair">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style="medium">
        <color indexed="64"/>
      </bottom>
      <diagonal/>
    </border>
    <border>
      <left style="double">
        <color indexed="64"/>
      </left>
      <right/>
      <top/>
      <bottom/>
      <diagonal/>
    </border>
    <border>
      <left style="medium">
        <color indexed="64"/>
      </left>
      <right/>
      <top/>
      <bottom/>
      <diagonal/>
    </border>
    <border>
      <left style="medium">
        <color indexed="64"/>
      </left>
      <right/>
      <top style="thin">
        <color indexed="64"/>
      </top>
      <bottom/>
      <diagonal/>
    </border>
    <border>
      <left style="double">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029">
    <xf numFmtId="0" fontId="0" fillId="0" borderId="0" xfId="0">
      <alignment vertical="center"/>
    </xf>
    <xf numFmtId="0" fontId="2" fillId="0" borderId="0" xfId="1" applyFont="1" applyAlignment="1">
      <alignment horizontal="left" vertical="center"/>
    </xf>
    <xf numFmtId="0" fontId="2" fillId="0" borderId="0" xfId="1" applyFont="1" applyAlignment="1">
      <alignment vertical="center"/>
    </xf>
    <xf numFmtId="0" fontId="5" fillId="0" borderId="0" xfId="1" applyFont="1"/>
    <xf numFmtId="0" fontId="4" fillId="0" borderId="0" xfId="1" applyFont="1" applyAlignment="1">
      <alignment horizontal="left"/>
    </xf>
    <xf numFmtId="0" fontId="4" fillId="0" borderId="0" xfId="1" applyFont="1"/>
    <xf numFmtId="0" fontId="6" fillId="0" borderId="0" xfId="1" applyFont="1"/>
    <xf numFmtId="0" fontId="4" fillId="0" borderId="0" xfId="1" applyFont="1" applyAlignment="1">
      <alignment vertical="top" wrapText="1"/>
    </xf>
    <xf numFmtId="0" fontId="4" fillId="0" borderId="9" xfId="1" applyFont="1" applyBorder="1" applyAlignment="1">
      <alignment vertical="top" wrapText="1"/>
    </xf>
    <xf numFmtId="0" fontId="6" fillId="0" borderId="11" xfId="1" applyFont="1" applyBorder="1" applyAlignment="1">
      <alignment horizontal="center"/>
    </xf>
    <xf numFmtId="0" fontId="5" fillId="0" borderId="0" xfId="1" applyFont="1" applyAlignment="1">
      <alignment horizontal="center"/>
    </xf>
    <xf numFmtId="0" fontId="4" fillId="0" borderId="0" xfId="1" applyFont="1" applyAlignment="1">
      <alignment horizontal="center"/>
    </xf>
    <xf numFmtId="0" fontId="6" fillId="0" borderId="0" xfId="1" applyFont="1" applyAlignment="1">
      <alignment horizontal="center"/>
    </xf>
    <xf numFmtId="0" fontId="9" fillId="0" borderId="0" xfId="1" applyFont="1" applyAlignment="1">
      <alignment vertical="center" wrapText="1"/>
    </xf>
    <xf numFmtId="0" fontId="1" fillId="0" borderId="0" xfId="1"/>
    <xf numFmtId="0" fontId="1" fillId="0" borderId="0" xfId="1" applyAlignment="1">
      <alignment horizontal="left"/>
    </xf>
    <xf numFmtId="49" fontId="1" fillId="0" borderId="0" xfId="1" applyNumberFormat="1" applyAlignment="1">
      <alignment horizontal="right" indent="1"/>
    </xf>
    <xf numFmtId="0" fontId="10" fillId="0" borderId="0" xfId="1" applyFont="1" applyAlignment="1">
      <alignment horizontal="left" vertical="top"/>
    </xf>
    <xf numFmtId="0" fontId="2" fillId="0" borderId="0" xfId="1" applyFont="1" applyAlignment="1">
      <alignment horizontal="distributed" vertical="center"/>
    </xf>
    <xf numFmtId="49" fontId="2" fillId="0" borderId="0" xfId="1" applyNumberFormat="1" applyFont="1" applyAlignment="1">
      <alignment horizontal="center" vertical="center"/>
    </xf>
    <xf numFmtId="0" fontId="11" fillId="0" borderId="0" xfId="1" applyFont="1"/>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12" fillId="3" borderId="15" xfId="1" applyFont="1" applyFill="1" applyBorder="1" applyAlignment="1">
      <alignment horizontal="left" vertical="center"/>
    </xf>
    <xf numFmtId="0" fontId="2" fillId="2" borderId="4" xfId="1" applyFont="1" applyFill="1" applyBorder="1" applyAlignment="1">
      <alignment horizontal="left" vertical="center"/>
    </xf>
    <xf numFmtId="0" fontId="2" fillId="2" borderId="0" xfId="1" applyFont="1" applyFill="1" applyAlignment="1">
      <alignment horizontal="left" vertical="center"/>
    </xf>
    <xf numFmtId="0" fontId="2" fillId="2" borderId="5" xfId="1" applyFont="1" applyFill="1" applyBorder="1" applyAlignment="1">
      <alignment horizontal="left" vertical="center"/>
    </xf>
    <xf numFmtId="0" fontId="12" fillId="3" borderId="20" xfId="1" applyFont="1" applyFill="1" applyBorder="1" applyAlignment="1">
      <alignment horizontal="left" vertical="center"/>
    </xf>
    <xf numFmtId="0" fontId="15" fillId="3" borderId="23" xfId="1" applyFont="1" applyFill="1" applyBorder="1" applyAlignment="1">
      <alignment vertical="center"/>
    </xf>
    <xf numFmtId="0" fontId="15" fillId="3" borderId="24" xfId="1" applyFont="1" applyFill="1" applyBorder="1" applyAlignment="1">
      <alignment vertical="center"/>
    </xf>
    <xf numFmtId="0" fontId="12" fillId="3" borderId="25" xfId="1" applyFont="1" applyFill="1" applyBorder="1" applyAlignment="1">
      <alignment horizontal="left" vertical="center"/>
    </xf>
    <xf numFmtId="0" fontId="12" fillId="0" borderId="25" xfId="1" applyFont="1" applyBorder="1" applyAlignment="1">
      <alignment horizontal="left" vertical="center"/>
    </xf>
    <xf numFmtId="0" fontId="2" fillId="0" borderId="5" xfId="1" applyFont="1" applyBorder="1" applyAlignment="1">
      <alignment horizontal="left" vertical="center"/>
    </xf>
    <xf numFmtId="0" fontId="12" fillId="0" borderId="23" xfId="1" applyFont="1" applyBorder="1" applyAlignment="1">
      <alignment horizontal="left" vertical="center"/>
    </xf>
    <xf numFmtId="0" fontId="12" fillId="0" borderId="31" xfId="1" applyFont="1" applyBorder="1" applyAlignment="1">
      <alignment horizontal="left" vertical="center"/>
    </xf>
    <xf numFmtId="0" fontId="16" fillId="0" borderId="0" xfId="1" applyFont="1" applyAlignment="1">
      <alignment vertical="center" wrapText="1"/>
    </xf>
    <xf numFmtId="0" fontId="16" fillId="0" borderId="5" xfId="1" applyFont="1" applyBorder="1" applyAlignment="1">
      <alignment vertical="center" wrapText="1"/>
    </xf>
    <xf numFmtId="0" fontId="12" fillId="0" borderId="23" xfId="1" applyFont="1" applyBorder="1" applyAlignment="1">
      <alignment horizontal="center" vertical="center"/>
    </xf>
    <xf numFmtId="0" fontId="12" fillId="0" borderId="38" xfId="1" applyFont="1" applyBorder="1" applyAlignment="1">
      <alignment horizontal="left" vertical="center"/>
    </xf>
    <xf numFmtId="0" fontId="2" fillId="2" borderId="0" xfId="1" applyFont="1" applyFill="1" applyAlignment="1">
      <alignment horizontal="center" vertical="center"/>
    </xf>
    <xf numFmtId="0" fontId="12" fillId="0" borderId="20" xfId="1" applyFont="1" applyBorder="1" applyAlignment="1">
      <alignment horizontal="left" vertical="center"/>
    </xf>
    <xf numFmtId="0" fontId="2" fillId="0" borderId="0" xfId="1" applyFont="1" applyAlignment="1">
      <alignment horizontal="center" vertical="center"/>
    </xf>
    <xf numFmtId="0" fontId="16" fillId="0" borderId="49" xfId="1" applyFont="1" applyBorder="1" applyAlignment="1">
      <alignment horizontal="center" vertical="center" wrapText="1"/>
    </xf>
    <xf numFmtId="0" fontId="12" fillId="0" borderId="56" xfId="1" applyFont="1" applyBorder="1" applyAlignment="1">
      <alignment horizontal="left" vertical="center"/>
    </xf>
    <xf numFmtId="0" fontId="2" fillId="0" borderId="4" xfId="1" applyFont="1" applyBorder="1" applyAlignment="1">
      <alignment horizontal="left" vertical="center"/>
    </xf>
    <xf numFmtId="0" fontId="2" fillId="0" borderId="51" xfId="1" applyFont="1" applyBorder="1" applyAlignment="1">
      <alignment horizontal="left" vertical="center"/>
    </xf>
    <xf numFmtId="0" fontId="17" fillId="0" borderId="4" xfId="1" applyFont="1" applyBorder="1" applyAlignment="1">
      <alignment vertical="center" wrapText="1"/>
    </xf>
    <xf numFmtId="0" fontId="17" fillId="0" borderId="0" xfId="1" applyFont="1" applyAlignment="1">
      <alignment vertical="center" wrapText="1"/>
    </xf>
    <xf numFmtId="0" fontId="21" fillId="0" borderId="76" xfId="1" applyFont="1" applyBorder="1" applyAlignment="1">
      <alignment horizontal="center" vertical="center" shrinkToFit="1"/>
    </xf>
    <xf numFmtId="0" fontId="21" fillId="2" borderId="77" xfId="1" applyFont="1" applyFill="1" applyBorder="1" applyAlignment="1">
      <alignment vertical="center" shrinkToFit="1"/>
    </xf>
    <xf numFmtId="0" fontId="21" fillId="0" borderId="77" xfId="1" applyFont="1" applyBorder="1" applyAlignment="1">
      <alignment horizontal="center" vertical="center" shrinkToFit="1"/>
    </xf>
    <xf numFmtId="0" fontId="21" fillId="2" borderId="77" xfId="1" applyFont="1" applyFill="1" applyBorder="1" applyAlignment="1">
      <alignment shrinkToFit="1"/>
    </xf>
    <xf numFmtId="0" fontId="2" fillId="2" borderId="69" xfId="1" applyFont="1" applyFill="1" applyBorder="1" applyAlignment="1">
      <alignment horizontal="center" vertical="center" shrinkToFit="1"/>
    </xf>
    <xf numFmtId="0" fontId="2" fillId="0" borderId="69" xfId="1" applyFont="1" applyBorder="1" applyAlignment="1">
      <alignment horizontal="center" vertical="center" wrapText="1"/>
    </xf>
    <xf numFmtId="180" fontId="2" fillId="0" borderId="69" xfId="1" applyNumberFormat="1" applyFont="1" applyBorder="1" applyAlignment="1">
      <alignment vertical="center" wrapText="1"/>
    </xf>
    <xf numFmtId="0" fontId="1" fillId="0" borderId="2" xfId="1" applyBorder="1" applyAlignment="1">
      <alignment horizontal="center" vertical="center" shrinkToFit="1"/>
    </xf>
    <xf numFmtId="0" fontId="1" fillId="2" borderId="2" xfId="1" applyFill="1" applyBorder="1" applyAlignment="1">
      <alignment vertical="center" shrinkToFit="1"/>
    </xf>
    <xf numFmtId="0" fontId="1" fillId="2" borderId="2" xfId="1" applyFill="1" applyBorder="1" applyAlignment="1">
      <alignment shrinkToFit="1"/>
    </xf>
    <xf numFmtId="180" fontId="2" fillId="0" borderId="22" xfId="1" applyNumberFormat="1" applyFont="1" applyBorder="1" applyAlignment="1">
      <alignment vertical="center" wrapText="1"/>
    </xf>
    <xf numFmtId="180" fontId="2" fillId="0" borderId="23" xfId="1" applyNumberFormat="1" applyFont="1" applyBorder="1" applyAlignment="1">
      <alignment vertical="center" wrapText="1"/>
    </xf>
    <xf numFmtId="0" fontId="1" fillId="0" borderId="0" xfId="1" applyAlignment="1">
      <alignment horizontal="center" vertical="center" shrinkToFit="1"/>
    </xf>
    <xf numFmtId="0" fontId="1" fillId="2" borderId="0" xfId="1" applyFill="1" applyAlignment="1">
      <alignment vertical="center" shrinkToFit="1"/>
    </xf>
    <xf numFmtId="0" fontId="1" fillId="2" borderId="23" xfId="1" applyFill="1" applyBorder="1" applyAlignment="1">
      <alignment shrinkToFit="1"/>
    </xf>
    <xf numFmtId="0" fontId="2" fillId="0" borderId="22" xfId="1" applyFont="1" applyBorder="1" applyAlignment="1">
      <alignment vertical="center" wrapText="1"/>
    </xf>
    <xf numFmtId="0" fontId="2" fillId="0" borderId="23" xfId="1" applyFont="1" applyBorder="1" applyAlignment="1">
      <alignment vertical="center" wrapText="1"/>
    </xf>
    <xf numFmtId="0" fontId="2" fillId="0" borderId="76" xfId="1" applyFont="1" applyBorder="1" applyAlignment="1">
      <alignment vertical="center" wrapText="1"/>
    </xf>
    <xf numFmtId="0" fontId="2" fillId="0" borderId="77" xfId="1" applyFont="1" applyBorder="1" applyAlignment="1">
      <alignment vertical="center" wrapText="1"/>
    </xf>
    <xf numFmtId="0" fontId="2" fillId="0" borderId="1"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lef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7" xfId="1" applyFont="1" applyBorder="1" applyAlignment="1">
      <alignment horizontal="lef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6" xfId="1" applyFont="1" applyBorder="1" applyAlignment="1">
      <alignment vertical="center" wrapText="1"/>
    </xf>
    <xf numFmtId="0" fontId="2" fillId="0" borderId="7" xfId="1" applyFont="1" applyBorder="1" applyAlignment="1">
      <alignment vertical="center" wrapText="1"/>
    </xf>
    <xf numFmtId="0" fontId="2" fillId="0" borderId="3" xfId="1" applyFont="1" applyBorder="1" applyAlignment="1">
      <alignment horizontal="left" vertical="center"/>
    </xf>
    <xf numFmtId="0" fontId="2" fillId="0" borderId="6" xfId="1" applyFont="1" applyBorder="1" applyAlignment="1">
      <alignment horizontal="left" vertical="center"/>
    </xf>
    <xf numFmtId="0" fontId="14" fillId="0" borderId="8" xfId="1" applyFont="1" applyBorder="1" applyAlignment="1">
      <alignment horizontal="left" vertical="center"/>
    </xf>
    <xf numFmtId="0" fontId="26" fillId="0" borderId="2" xfId="1" applyFont="1" applyBorder="1" applyAlignment="1">
      <alignment horizontal="center"/>
    </xf>
    <xf numFmtId="0" fontId="26" fillId="0" borderId="2" xfId="1" applyFont="1" applyBorder="1" applyAlignment="1">
      <alignment horizontal="right"/>
    </xf>
    <xf numFmtId="0" fontId="27" fillId="0" borderId="0" xfId="1" applyFont="1" applyAlignment="1">
      <alignment horizontal="left" vertical="top"/>
    </xf>
    <xf numFmtId="0" fontId="10" fillId="0" borderId="0" xfId="1" applyFont="1" applyAlignment="1">
      <alignment horizontal="distributed" vertical="top"/>
    </xf>
    <xf numFmtId="49" fontId="10" fillId="0" borderId="0" xfId="1" applyNumberFormat="1" applyFont="1" applyAlignment="1">
      <alignment horizontal="center" vertical="top"/>
    </xf>
    <xf numFmtId="49" fontId="10" fillId="0" borderId="0" xfId="1" applyNumberFormat="1" applyFont="1" applyAlignment="1">
      <alignment horizontal="left" vertical="top"/>
    </xf>
    <xf numFmtId="0" fontId="1" fillId="0" borderId="0" xfId="1" applyAlignment="1">
      <alignment horizontal="center"/>
    </xf>
    <xf numFmtId="0" fontId="28" fillId="0" borderId="0" xfId="1" applyFont="1" applyAlignment="1">
      <alignment vertical="center"/>
    </xf>
    <xf numFmtId="0" fontId="15" fillId="0" borderId="0" xfId="1" applyFont="1" applyAlignment="1">
      <alignment vertical="center"/>
    </xf>
    <xf numFmtId="0" fontId="15"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vertical="top"/>
    </xf>
    <xf numFmtId="0" fontId="15" fillId="0" borderId="0" xfId="1" applyFont="1" applyAlignment="1">
      <alignment vertical="top"/>
    </xf>
    <xf numFmtId="0" fontId="15" fillId="0" borderId="0" xfId="1" applyFont="1" applyAlignment="1">
      <alignment horizontal="left" vertical="center"/>
    </xf>
    <xf numFmtId="0" fontId="1" fillId="0" borderId="0" xfId="1" applyAlignment="1">
      <alignment vertical="top"/>
    </xf>
    <xf numFmtId="0" fontId="15" fillId="0" borderId="0" xfId="1" applyFont="1" applyAlignment="1">
      <alignment vertical="top" wrapText="1"/>
    </xf>
    <xf numFmtId="0" fontId="15" fillId="0" borderId="0" xfId="1" applyFont="1" applyAlignment="1">
      <alignment horizontal="right" vertical="top" wrapText="1"/>
    </xf>
    <xf numFmtId="0" fontId="29" fillId="0" borderId="0" xfId="1" applyFont="1" applyAlignment="1">
      <alignment vertical="center"/>
    </xf>
    <xf numFmtId="0" fontId="20" fillId="0" borderId="0" xfId="1" applyFont="1" applyAlignment="1">
      <alignment horizontal="right" vertical="top"/>
    </xf>
    <xf numFmtId="0" fontId="20" fillId="0" borderId="0" xfId="1" applyFont="1" applyAlignment="1">
      <alignment vertical="center"/>
    </xf>
    <xf numFmtId="0" fontId="17" fillId="0" borderId="0" xfId="1" applyFont="1" applyAlignment="1">
      <alignment horizontal="center" vertical="center"/>
    </xf>
    <xf numFmtId="0" fontId="17" fillId="0" borderId="7" xfId="1" applyFont="1" applyBorder="1" applyAlignment="1">
      <alignment horizontal="center" vertical="center"/>
    </xf>
    <xf numFmtId="0" fontId="20" fillId="0" borderId="74" xfId="1" applyFont="1" applyBorder="1" applyAlignment="1">
      <alignment horizontal="center" vertical="center"/>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2" fillId="0" borderId="0" xfId="1" applyFont="1" applyAlignment="1">
      <alignment horizontal="center" shrinkToFit="1"/>
    </xf>
    <xf numFmtId="0" fontId="2" fillId="5" borderId="1" xfId="1" applyFont="1" applyFill="1" applyBorder="1" applyAlignment="1">
      <alignment horizontal="center" vertical="center" shrinkToFit="1"/>
    </xf>
    <xf numFmtId="0" fontId="2" fillId="0" borderId="108" xfId="1" applyFont="1" applyBorder="1" applyAlignment="1">
      <alignment horizontal="center" vertical="center" shrinkToFit="1"/>
    </xf>
    <xf numFmtId="0" fontId="2" fillId="5" borderId="109" xfId="1" applyFont="1" applyFill="1" applyBorder="1" applyAlignment="1">
      <alignment horizontal="center" vertical="center" shrinkToFit="1"/>
    </xf>
    <xf numFmtId="0" fontId="2" fillId="0" borderId="110" xfId="1" applyFont="1" applyBorder="1" applyAlignment="1">
      <alignment horizontal="center" vertical="center" shrinkToFit="1"/>
    </xf>
    <xf numFmtId="0" fontId="12" fillId="0" borderId="1" xfId="1" applyFont="1" applyBorder="1" applyAlignment="1">
      <alignment horizontal="left" vertical="center"/>
    </xf>
    <xf numFmtId="0" fontId="2" fillId="0" borderId="0" xfId="1" applyFont="1" applyAlignment="1">
      <alignment vertical="center" wrapText="1"/>
    </xf>
    <xf numFmtId="0" fontId="2" fillId="2" borderId="120" xfId="1" applyFont="1" applyFill="1" applyBorder="1" applyAlignment="1">
      <alignment horizontal="center" vertical="center"/>
    </xf>
    <xf numFmtId="0" fontId="11" fillId="2" borderId="120" xfId="1" applyFont="1" applyFill="1" applyBorder="1" applyAlignment="1">
      <alignment horizontal="center" vertical="center"/>
    </xf>
    <xf numFmtId="0" fontId="2" fillId="0" borderId="0" xfId="1" applyFont="1" applyAlignment="1">
      <alignment horizontal="center" vertical="center" wrapText="1"/>
    </xf>
    <xf numFmtId="0" fontId="2" fillId="0" borderId="120" xfId="1" applyFont="1" applyBorder="1" applyAlignment="1">
      <alignment horizontal="center" vertical="center" wrapText="1"/>
    </xf>
    <xf numFmtId="0" fontId="2" fillId="0" borderId="0" xfId="1" applyFont="1" applyAlignment="1">
      <alignment horizontal="left" shrinkToFit="1"/>
    </xf>
    <xf numFmtId="0" fontId="11" fillId="0" borderId="0" xfId="1" applyFont="1" applyAlignment="1">
      <alignment vertical="center"/>
    </xf>
    <xf numFmtId="0" fontId="2" fillId="0" borderId="7" xfId="1" applyFont="1" applyBorder="1" applyAlignment="1">
      <alignment vertical="center" shrinkToFit="1"/>
    </xf>
    <xf numFmtId="0" fontId="11" fillId="0" borderId="5" xfId="1" applyFont="1" applyBorder="1" applyAlignment="1">
      <alignment vertical="center"/>
    </xf>
    <xf numFmtId="0" fontId="2" fillId="0" borderId="122" xfId="1" applyFont="1" applyBorder="1" applyAlignment="1">
      <alignment shrinkToFit="1"/>
    </xf>
    <xf numFmtId="0" fontId="2" fillId="2" borderId="123" xfId="1" applyFont="1" applyFill="1" applyBorder="1" applyAlignment="1">
      <alignment vertical="center" shrinkToFit="1"/>
    </xf>
    <xf numFmtId="0" fontId="2" fillId="0" borderId="122" xfId="1" applyFont="1" applyBorder="1"/>
    <xf numFmtId="0" fontId="2" fillId="2" borderId="124" xfId="1" applyFont="1" applyFill="1" applyBorder="1" applyAlignment="1">
      <alignment vertical="center" shrinkToFit="1"/>
    </xf>
    <xf numFmtId="0" fontId="15" fillId="0" borderId="125" xfId="1" applyFont="1" applyBorder="1" applyAlignment="1">
      <alignment horizontal="center" vertical="center"/>
    </xf>
    <xf numFmtId="0" fontId="15" fillId="0" borderId="126" xfId="1" applyFont="1" applyBorder="1" applyAlignment="1">
      <alignment horizontal="center" vertical="center"/>
    </xf>
    <xf numFmtId="0" fontId="12" fillId="0" borderId="127" xfId="1" applyFont="1" applyBorder="1" applyAlignment="1">
      <alignment horizontal="center" vertical="center"/>
    </xf>
    <xf numFmtId="0" fontId="15" fillId="2" borderId="126" xfId="1" applyFont="1" applyFill="1" applyBorder="1" applyAlignment="1">
      <alignment horizontal="center" vertical="center"/>
    </xf>
    <xf numFmtId="0" fontId="12" fillId="0" borderId="128" xfId="1" applyFont="1" applyBorder="1" applyAlignment="1">
      <alignment horizontal="center" vertical="center"/>
    </xf>
    <xf numFmtId="0" fontId="12" fillId="0" borderId="127" xfId="1" applyFont="1" applyBorder="1" applyAlignment="1">
      <alignment horizontal="left" vertical="center"/>
    </xf>
    <xf numFmtId="0" fontId="15" fillId="2" borderId="126" xfId="1" applyFont="1" applyFill="1" applyBorder="1" applyAlignment="1">
      <alignment horizontal="right" vertical="center"/>
    </xf>
    <xf numFmtId="0" fontId="2" fillId="0" borderId="0" xfId="1" applyFont="1" applyAlignment="1">
      <alignment vertical="center" shrinkToFit="1"/>
    </xf>
    <xf numFmtId="0" fontId="29" fillId="0" borderId="133" xfId="1" applyFont="1" applyBorder="1" applyAlignment="1">
      <alignment horizontal="center" vertical="center"/>
    </xf>
    <xf numFmtId="0" fontId="20" fillId="2" borderId="134" xfId="1" applyFont="1" applyFill="1" applyBorder="1" applyAlignment="1">
      <alignment horizontal="center" vertical="center" wrapText="1"/>
    </xf>
    <xf numFmtId="0" fontId="15" fillId="0" borderId="5" xfId="1" applyFont="1" applyBorder="1" applyAlignment="1">
      <alignment vertical="center"/>
    </xf>
    <xf numFmtId="0" fontId="15" fillId="2" borderId="8" xfId="1" applyFont="1" applyFill="1" applyBorder="1" applyAlignment="1">
      <alignment horizontal="center" vertical="center" wrapText="1"/>
    </xf>
    <xf numFmtId="0" fontId="15" fillId="0" borderId="122" xfId="1" applyFont="1" applyBorder="1" applyAlignment="1">
      <alignment horizontal="center" vertical="center"/>
    </xf>
    <xf numFmtId="0" fontId="15" fillId="0" borderId="124" xfId="1" applyFont="1" applyBorder="1" applyAlignment="1">
      <alignment horizontal="center" vertical="center"/>
    </xf>
    <xf numFmtId="0" fontId="30" fillId="0" borderId="0" xfId="1" applyFont="1" applyAlignment="1">
      <alignment vertical="center" shrinkToFit="1"/>
    </xf>
    <xf numFmtId="0" fontId="30" fillId="0" borderId="5" xfId="1" applyFont="1" applyBorder="1" applyAlignment="1">
      <alignment vertical="center" shrinkToFit="1"/>
    </xf>
    <xf numFmtId="0" fontId="15" fillId="0" borderId="0" xfId="1" applyFont="1"/>
    <xf numFmtId="0" fontId="15" fillId="0" borderId="84" xfId="1" applyFont="1" applyBorder="1" applyAlignment="1">
      <alignment horizontal="center" vertical="center" wrapText="1" shrinkToFit="1"/>
    </xf>
    <xf numFmtId="0" fontId="2" fillId="0" borderId="1" xfId="1" applyFont="1" applyBorder="1"/>
    <xf numFmtId="0" fontId="2" fillId="0" borderId="2" xfId="1" applyFont="1" applyBorder="1"/>
    <xf numFmtId="0" fontId="2" fillId="0" borderId="3" xfId="1" applyFont="1" applyBorder="1"/>
    <xf numFmtId="0" fontId="28" fillId="0" borderId="0" xfId="1" applyFont="1" applyAlignment="1">
      <alignment horizontal="center" vertical="center"/>
    </xf>
    <xf numFmtId="0" fontId="16" fillId="0" borderId="73" xfId="1" applyFont="1" applyBorder="1" applyAlignment="1">
      <alignment horizontal="center" vertical="center" wrapText="1"/>
    </xf>
    <xf numFmtId="0" fontId="41" fillId="0" borderId="0" xfId="1" applyFont="1" applyAlignment="1">
      <alignment horizontal="left" vertical="center"/>
    </xf>
    <xf numFmtId="0" fontId="2" fillId="0" borderId="3" xfId="1" applyFont="1" applyBorder="1" applyAlignment="1">
      <alignment horizontal="left" vertical="top"/>
    </xf>
    <xf numFmtId="0" fontId="2" fillId="0" borderId="5" xfId="1" applyFont="1" applyBorder="1" applyAlignment="1">
      <alignment horizontal="left" vertical="top"/>
    </xf>
    <xf numFmtId="0" fontId="2" fillId="0" borderId="5" xfId="1" applyFont="1" applyBorder="1" applyAlignment="1">
      <alignment horizontal="left" vertical="top" wrapText="1"/>
    </xf>
    <xf numFmtId="0" fontId="43" fillId="0" borderId="0" xfId="1" applyFont="1" applyAlignment="1">
      <alignment vertical="center"/>
    </xf>
    <xf numFmtId="0" fontId="10" fillId="0" borderId="0" xfId="1" applyFont="1" applyAlignment="1">
      <alignment vertical="center"/>
    </xf>
    <xf numFmtId="0" fontId="43" fillId="0" borderId="2" xfId="1" applyFont="1" applyBorder="1" applyAlignment="1">
      <alignment horizontal="center" vertical="center"/>
    </xf>
    <xf numFmtId="0" fontId="43" fillId="0" borderId="2" xfId="1" applyFont="1" applyBorder="1" applyAlignment="1">
      <alignment vertical="center"/>
    </xf>
    <xf numFmtId="0" fontId="10" fillId="0" borderId="2" xfId="1" applyFont="1" applyBorder="1" applyAlignment="1">
      <alignment vertical="center"/>
    </xf>
    <xf numFmtId="0" fontId="44" fillId="0" borderId="0" xfId="1" applyFont="1" applyAlignment="1">
      <alignment horizontal="left" vertical="top" wrapText="1"/>
    </xf>
    <xf numFmtId="0" fontId="12" fillId="2" borderId="122" xfId="1" applyFont="1" applyFill="1" applyBorder="1" applyAlignment="1">
      <alignment vertical="center"/>
    </xf>
    <xf numFmtId="0" fontId="12" fillId="2" borderId="123" xfId="1" applyFont="1" applyFill="1" applyBorder="1" applyAlignment="1">
      <alignment vertical="center"/>
    </xf>
    <xf numFmtId="0" fontId="12" fillId="2" borderId="124" xfId="1" applyFont="1" applyFill="1" applyBorder="1" applyAlignment="1">
      <alignment vertical="center"/>
    </xf>
    <xf numFmtId="0" fontId="48" fillId="0" borderId="68" xfId="1" applyFont="1" applyBorder="1" applyAlignment="1">
      <alignment horizontal="left" vertical="center"/>
    </xf>
    <xf numFmtId="0" fontId="48" fillId="0" borderId="69" xfId="1" applyFont="1" applyBorder="1" applyAlignment="1">
      <alignment horizontal="left" vertical="center"/>
    </xf>
    <xf numFmtId="0" fontId="48" fillId="0" borderId="2" xfId="1" applyFont="1" applyBorder="1" applyAlignment="1">
      <alignment horizontal="left" vertical="center"/>
    </xf>
    <xf numFmtId="0" fontId="2" fillId="0" borderId="171" xfId="1" applyFont="1" applyBorder="1" applyAlignment="1">
      <alignment horizontal="left" vertical="center"/>
    </xf>
    <xf numFmtId="0" fontId="48" fillId="0" borderId="76" xfId="1" applyFont="1" applyBorder="1" applyAlignment="1">
      <alignment horizontal="left" vertical="center"/>
    </xf>
    <xf numFmtId="0" fontId="48" fillId="0" borderId="77" xfId="1" applyFont="1" applyBorder="1" applyAlignment="1">
      <alignment horizontal="left" vertical="center"/>
    </xf>
    <xf numFmtId="0" fontId="48" fillId="0" borderId="175" xfId="1" applyFont="1" applyBorder="1" applyAlignment="1">
      <alignment vertical="center"/>
    </xf>
    <xf numFmtId="0" fontId="49" fillId="0" borderId="171" xfId="1" applyFont="1" applyBorder="1" applyAlignment="1">
      <alignment vertical="center"/>
    </xf>
    <xf numFmtId="0" fontId="12" fillId="2" borderId="2" xfId="1" applyFont="1" applyFill="1" applyBorder="1" applyAlignment="1">
      <alignment horizontal="center" vertical="center"/>
    </xf>
    <xf numFmtId="0" fontId="12" fillId="2" borderId="2" xfId="1" applyFont="1" applyFill="1" applyBorder="1" applyAlignment="1">
      <alignment vertical="center"/>
    </xf>
    <xf numFmtId="0" fontId="12" fillId="2" borderId="2" xfId="1" applyFont="1" applyFill="1" applyBorder="1" applyAlignment="1">
      <alignment horizontal="left" vertical="center"/>
    </xf>
    <xf numFmtId="0" fontId="49" fillId="0" borderId="175" xfId="1" applyFont="1" applyBorder="1" applyAlignment="1">
      <alignment vertical="center"/>
    </xf>
    <xf numFmtId="0" fontId="12" fillId="2" borderId="0" xfId="1" applyFont="1" applyFill="1" applyAlignment="1">
      <alignment horizontal="left" vertical="top"/>
    </xf>
    <xf numFmtId="0" fontId="12" fillId="2" borderId="0" xfId="1" applyFont="1" applyFill="1" applyAlignment="1">
      <alignment vertical="center"/>
    </xf>
    <xf numFmtId="0" fontId="12" fillId="2" borderId="7" xfId="1" applyFont="1" applyFill="1" applyBorder="1" applyAlignment="1">
      <alignment horizontal="left" vertical="top" wrapText="1"/>
    </xf>
    <xf numFmtId="0" fontId="12" fillId="2" borderId="7" xfId="1" applyFont="1" applyFill="1" applyBorder="1" applyAlignment="1">
      <alignment vertical="center"/>
    </xf>
    <xf numFmtId="0" fontId="50" fillId="0" borderId="0" xfId="1" applyFont="1" applyAlignment="1">
      <alignment horizontal="left" vertical="center" shrinkToFit="1"/>
    </xf>
    <xf numFmtId="0" fontId="12" fillId="2" borderId="123" xfId="1" applyFont="1" applyFill="1" applyBorder="1" applyAlignment="1">
      <alignment horizontal="center" vertical="center"/>
    </xf>
    <xf numFmtId="0" fontId="12" fillId="2" borderId="124" xfId="1" applyFont="1" applyFill="1" applyBorder="1" applyAlignment="1">
      <alignment horizontal="center" vertical="center"/>
    </xf>
    <xf numFmtId="0" fontId="12" fillId="0" borderId="123" xfId="1" applyFont="1" applyBorder="1" applyAlignment="1">
      <alignment vertical="center"/>
    </xf>
    <xf numFmtId="0" fontId="12" fillId="2" borderId="122" xfId="1" applyFont="1" applyFill="1" applyBorder="1" applyAlignment="1">
      <alignment horizontal="center" vertical="center"/>
    </xf>
    <xf numFmtId="0" fontId="12" fillId="2" borderId="123" xfId="1" applyFont="1" applyFill="1" applyBorder="1" applyAlignment="1">
      <alignment horizontal="left" vertical="center"/>
    </xf>
    <xf numFmtId="0" fontId="14" fillId="0" borderId="0" xfId="1" applyFont="1" applyAlignment="1">
      <alignment horizontal="left" vertical="center"/>
    </xf>
    <xf numFmtId="0" fontId="17" fillId="0" borderId="0" xfId="1" applyFont="1" applyAlignment="1">
      <alignment horizontal="left" vertical="center"/>
    </xf>
    <xf numFmtId="0" fontId="21" fillId="0" borderId="0" xfId="1" applyFont="1" applyAlignment="1">
      <alignment horizontal="center" vertical="center"/>
    </xf>
    <xf numFmtId="0" fontId="21" fillId="0" borderId="0" xfId="1" applyFont="1" applyAlignment="1">
      <alignment horizontal="center" vertical="center" wrapText="1"/>
    </xf>
    <xf numFmtId="0" fontId="52" fillId="0" borderId="0" xfId="1" applyFont="1" applyAlignment="1">
      <alignment vertical="top"/>
    </xf>
    <xf numFmtId="0" fontId="12" fillId="0" borderId="0" xfId="1" applyFont="1" applyAlignment="1">
      <alignment horizontal="left" vertical="center"/>
    </xf>
    <xf numFmtId="0" fontId="12" fillId="0" borderId="68" xfId="1" applyFont="1" applyBorder="1" applyAlignment="1">
      <alignment horizontal="left" vertical="center"/>
    </xf>
    <xf numFmtId="0" fontId="12" fillId="0" borderId="69" xfId="1" applyFont="1" applyBorder="1" applyAlignment="1">
      <alignment horizontal="left" vertical="center"/>
    </xf>
    <xf numFmtId="0" fontId="12" fillId="0" borderId="69" xfId="1" applyFont="1" applyBorder="1" applyAlignment="1">
      <alignment horizontal="center" vertical="center"/>
    </xf>
    <xf numFmtId="0" fontId="12" fillId="2" borderId="69" xfId="1" applyFont="1" applyFill="1" applyBorder="1" applyAlignment="1">
      <alignment horizontal="center" vertical="center"/>
    </xf>
    <xf numFmtId="0" fontId="12" fillId="0" borderId="22" xfId="1" applyFont="1" applyBorder="1" applyAlignment="1">
      <alignment horizontal="left" vertical="center"/>
    </xf>
    <xf numFmtId="0" fontId="12" fillId="0" borderId="22" xfId="1" applyFont="1" applyBorder="1" applyAlignment="1">
      <alignment horizontal="center" vertical="center"/>
    </xf>
    <xf numFmtId="0" fontId="12" fillId="0" borderId="29" xfId="1" applyFont="1" applyBorder="1" applyAlignment="1">
      <alignment horizontal="center" vertical="center"/>
    </xf>
    <xf numFmtId="0" fontId="20" fillId="0" borderId="0" xfId="1" applyFont="1" applyAlignment="1">
      <alignment vertical="center" wrapText="1"/>
    </xf>
    <xf numFmtId="0" fontId="53" fillId="0" borderId="0" xfId="1" applyFont="1" applyAlignment="1">
      <alignment vertical="center"/>
    </xf>
    <xf numFmtId="0" fontId="21" fillId="0" borderId="0" xfId="1" quotePrefix="1" applyFont="1"/>
    <xf numFmtId="0" fontId="12" fillId="0" borderId="76" xfId="1" applyFont="1" applyBorder="1" applyAlignment="1">
      <alignment horizontal="center" vertical="center"/>
    </xf>
    <xf numFmtId="0" fontId="12" fillId="0" borderId="77" xfId="1" applyFont="1" applyBorder="1" applyAlignment="1">
      <alignment horizontal="center" vertical="center"/>
    </xf>
    <xf numFmtId="0" fontId="17" fillId="0" borderId="0" xfId="1" applyFont="1" applyAlignment="1">
      <alignment horizontal="left" vertical="top"/>
    </xf>
    <xf numFmtId="0" fontId="17" fillId="0" borderId="5" xfId="1" applyFont="1" applyBorder="1" applyAlignment="1">
      <alignment horizontal="center" vertical="center"/>
    </xf>
    <xf numFmtId="0" fontId="2" fillId="0" borderId="0" xfId="1" applyFont="1" applyAlignment="1">
      <alignment horizontal="left" vertical="top"/>
    </xf>
    <xf numFmtId="0" fontId="14" fillId="0" borderId="2" xfId="1" applyFont="1" applyBorder="1" applyAlignment="1">
      <alignment vertical="center"/>
    </xf>
    <xf numFmtId="0" fontId="2" fillId="3" borderId="0" xfId="1" applyFont="1" applyFill="1" applyAlignment="1">
      <alignment vertical="center"/>
    </xf>
    <xf numFmtId="0" fontId="2" fillId="3" borderId="7" xfId="1" applyFont="1" applyFill="1" applyBorder="1" applyAlignment="1">
      <alignment horizontal="center" vertical="center"/>
    </xf>
    <xf numFmtId="0" fontId="14" fillId="3" borderId="0" xfId="1" applyFont="1" applyFill="1" applyAlignment="1">
      <alignment vertical="center"/>
    </xf>
    <xf numFmtId="0" fontId="2" fillId="3" borderId="7" xfId="1" applyFont="1" applyFill="1" applyBorder="1" applyAlignment="1">
      <alignment horizontal="center" vertical="top"/>
    </xf>
    <xf numFmtId="0" fontId="14" fillId="3" borderId="7" xfId="1" applyFont="1" applyFill="1" applyBorder="1" applyAlignment="1">
      <alignment horizontal="center" vertical="center"/>
    </xf>
    <xf numFmtId="0" fontId="13" fillId="3" borderId="2" xfId="1" applyFont="1" applyFill="1" applyBorder="1" applyAlignment="1">
      <alignment vertical="center"/>
    </xf>
    <xf numFmtId="0" fontId="2" fillId="3" borderId="2" xfId="1" applyFont="1" applyFill="1" applyBorder="1" applyAlignment="1">
      <alignment vertical="center"/>
    </xf>
    <xf numFmtId="0" fontId="55" fillId="0" borderId="2" xfId="1" applyFont="1" applyBorder="1" applyAlignment="1">
      <alignment vertical="center"/>
    </xf>
    <xf numFmtId="0" fontId="55" fillId="0" borderId="0" xfId="1" applyFont="1" applyAlignment="1">
      <alignment horizontal="left" vertical="center"/>
    </xf>
    <xf numFmtId="0" fontId="12" fillId="0" borderId="2" xfId="1" applyFont="1" applyBorder="1" applyAlignment="1">
      <alignment horizontal="left" vertical="center"/>
    </xf>
    <xf numFmtId="0" fontId="54" fillId="0" borderId="0" xfId="1" applyFont="1" applyAlignment="1">
      <alignment horizontal="left" vertical="center"/>
    </xf>
    <xf numFmtId="0" fontId="30" fillId="0" borderId="0" xfId="1" applyFont="1" applyAlignment="1">
      <alignment horizontal="left" vertical="center"/>
    </xf>
    <xf numFmtId="0" fontId="56" fillId="0" borderId="0" xfId="1" applyFont="1" applyAlignment="1">
      <alignment vertical="top"/>
    </xf>
    <xf numFmtId="0" fontId="57" fillId="0" borderId="0" xfId="1" applyFont="1"/>
    <xf numFmtId="0" fontId="58" fillId="0" borderId="0" xfId="1" applyFont="1"/>
    <xf numFmtId="0" fontId="58" fillId="0" borderId="0" xfId="1" applyFont="1" applyAlignment="1">
      <alignment horizontal="left"/>
    </xf>
    <xf numFmtId="0" fontId="59" fillId="0" borderId="0" xfId="1" applyFont="1"/>
    <xf numFmtId="0" fontId="10" fillId="0" borderId="0" xfId="1" applyFont="1" applyAlignment="1">
      <alignment vertical="top"/>
    </xf>
    <xf numFmtId="0" fontId="49" fillId="0" borderId="6" xfId="1" applyFont="1" applyBorder="1" applyAlignment="1">
      <alignment horizontal="left" vertical="center"/>
    </xf>
    <xf numFmtId="0" fontId="29" fillId="0" borderId="0" xfId="1" applyFont="1" applyAlignment="1">
      <alignment horizontal="left" vertical="top" wrapText="1"/>
    </xf>
    <xf numFmtId="0" fontId="49" fillId="0" borderId="68" xfId="1" applyFont="1" applyBorder="1" applyAlignment="1">
      <alignment horizontal="left" vertical="center" wrapText="1"/>
    </xf>
    <xf numFmtId="0" fontId="49" fillId="0" borderId="69" xfId="1" applyFont="1" applyBorder="1" applyAlignment="1">
      <alignment horizontal="left" vertical="center" wrapText="1"/>
    </xf>
    <xf numFmtId="0" fontId="49" fillId="0" borderId="70" xfId="1" applyFont="1" applyBorder="1" applyAlignment="1">
      <alignment horizontal="center" vertical="center" wrapText="1"/>
    </xf>
    <xf numFmtId="0" fontId="61" fillId="0" borderId="76" xfId="1" applyFont="1" applyBorder="1" applyAlignment="1">
      <alignment horizontal="center" vertical="center" wrapText="1"/>
    </xf>
    <xf numFmtId="0" fontId="61" fillId="0" borderId="77" xfId="1" applyFont="1" applyBorder="1" applyAlignment="1">
      <alignment horizontal="center" vertical="center" wrapText="1"/>
    </xf>
    <xf numFmtId="0" fontId="62" fillId="0" borderId="77" xfId="1" applyFont="1" applyBorder="1" applyAlignment="1">
      <alignment horizontal="center" vertical="center" wrapText="1"/>
    </xf>
    <xf numFmtId="0" fontId="17" fillId="0" borderId="5" xfId="1" applyFont="1" applyBorder="1" applyAlignment="1">
      <alignment horizontal="left" vertical="center"/>
    </xf>
    <xf numFmtId="0" fontId="29" fillId="0" borderId="122" xfId="1" applyFont="1" applyBorder="1" applyAlignment="1">
      <alignment vertical="center"/>
    </xf>
    <xf numFmtId="0" fontId="29" fillId="0" borderId="123" xfId="1" applyFont="1" applyBorder="1" applyAlignment="1">
      <alignment vertical="center"/>
    </xf>
    <xf numFmtId="0" fontId="29" fillId="0" borderId="187" xfId="1" applyFont="1" applyBorder="1" applyAlignment="1">
      <alignment horizontal="right" vertical="center"/>
    </xf>
    <xf numFmtId="0" fontId="12" fillId="0" borderId="76" xfId="1" applyFont="1" applyBorder="1" applyAlignment="1">
      <alignment horizontal="left" vertical="center"/>
    </xf>
    <xf numFmtId="0" fontId="12" fillId="0" borderId="77" xfId="1" applyFont="1" applyBorder="1" applyAlignment="1">
      <alignment horizontal="left" vertical="center"/>
    </xf>
    <xf numFmtId="0" fontId="2" fillId="0" borderId="76" xfId="1" applyFont="1" applyBorder="1" applyAlignment="1">
      <alignment horizontal="left" vertical="center"/>
    </xf>
    <xf numFmtId="0" fontId="2" fillId="0" borderId="77" xfId="1" applyFont="1" applyBorder="1" applyAlignment="1">
      <alignment horizontal="left" vertical="center"/>
    </xf>
    <xf numFmtId="0" fontId="2" fillId="0" borderId="77" xfId="1" applyFont="1" applyBorder="1" applyAlignment="1">
      <alignment horizontal="center" vertical="center"/>
    </xf>
    <xf numFmtId="0" fontId="12" fillId="0" borderId="68" xfId="1" applyFont="1" applyBorder="1" applyAlignment="1">
      <alignment vertical="center"/>
    </xf>
    <xf numFmtId="0" fontId="12" fillId="0" borderId="2" xfId="1" applyFont="1" applyBorder="1" applyAlignment="1">
      <alignment horizontal="center" vertical="center"/>
    </xf>
    <xf numFmtId="0" fontId="12" fillId="0" borderId="22" xfId="1" applyFont="1" applyBorder="1" applyAlignment="1">
      <alignment vertical="center"/>
    </xf>
    <xf numFmtId="0" fontId="12" fillId="0" borderId="23" xfId="1" applyFont="1" applyBorder="1" applyAlignment="1">
      <alignment vertical="center"/>
    </xf>
    <xf numFmtId="0" fontId="2" fillId="0" borderId="76" xfId="1" applyFont="1" applyBorder="1" applyAlignment="1">
      <alignment vertical="center"/>
    </xf>
    <xf numFmtId="0" fontId="14" fillId="0" borderId="0" xfId="1" applyFont="1" applyAlignment="1">
      <alignment vertical="center"/>
    </xf>
    <xf numFmtId="0" fontId="2" fillId="0" borderId="0" xfId="1" applyFont="1" applyAlignment="1">
      <alignment horizontal="left"/>
    </xf>
    <xf numFmtId="0" fontId="12" fillId="0" borderId="0" xfId="1" applyFont="1" applyAlignment="1">
      <alignment horizontal="center" vertical="center"/>
    </xf>
    <xf numFmtId="0" fontId="12" fillId="0" borderId="24" xfId="1" applyFont="1" applyBorder="1" applyAlignment="1">
      <alignment horizontal="center" vertical="center" shrinkToFit="1"/>
    </xf>
    <xf numFmtId="0" fontId="2" fillId="0" borderId="0" xfId="1" applyFont="1"/>
    <xf numFmtId="0" fontId="15" fillId="0" borderId="0" xfId="1" applyFont="1" applyAlignment="1">
      <alignment vertical="center" wrapText="1"/>
    </xf>
    <xf numFmtId="0" fontId="64" fillId="0" borderId="0" xfId="1" applyFont="1" applyAlignment="1">
      <alignment horizontal="left" vertical="center"/>
    </xf>
    <xf numFmtId="0" fontId="65" fillId="0" borderId="0" xfId="1" applyFont="1" applyAlignment="1">
      <alignment horizontal="center" vertical="center"/>
    </xf>
    <xf numFmtId="0" fontId="66" fillId="0" borderId="0" xfId="1" applyFont="1" applyAlignment="1">
      <alignment horizontal="center" vertical="center" wrapText="1"/>
    </xf>
    <xf numFmtId="0" fontId="66" fillId="0" borderId="0" xfId="1" applyFont="1" applyAlignment="1">
      <alignment horizontal="left" vertical="center" wrapText="1"/>
    </xf>
    <xf numFmtId="0" fontId="65" fillId="0" borderId="0" xfId="1" applyFont="1" applyAlignment="1">
      <alignment horizontal="center" vertical="center" wrapText="1"/>
    </xf>
    <xf numFmtId="0" fontId="50" fillId="0" borderId="0" xfId="1" applyFont="1" applyAlignment="1">
      <alignment vertical="top"/>
    </xf>
    <xf numFmtId="0" fontId="67" fillId="0" borderId="0" xfId="1" applyFont="1" applyAlignment="1">
      <alignment horizontal="left" vertical="center"/>
    </xf>
    <xf numFmtId="0" fontId="68" fillId="0" borderId="0" xfId="1" applyFont="1"/>
    <xf numFmtId="0" fontId="68" fillId="0" borderId="0" xfId="1" applyFont="1" applyAlignment="1">
      <alignment horizontal="center" vertical="center"/>
    </xf>
    <xf numFmtId="0" fontId="68" fillId="0" borderId="0" xfId="1" applyFont="1" applyAlignment="1">
      <alignment vertical="center"/>
    </xf>
    <xf numFmtId="0" fontId="68" fillId="0" borderId="0" xfId="1" applyFont="1" applyAlignment="1">
      <alignment horizontal="left" vertical="center"/>
    </xf>
    <xf numFmtId="0" fontId="69" fillId="0" borderId="0" xfId="1" applyFont="1" applyAlignment="1">
      <alignment horizontal="center" vertical="center"/>
    </xf>
    <xf numFmtId="0" fontId="69" fillId="0" borderId="0" xfId="1" applyFont="1"/>
    <xf numFmtId="0" fontId="15" fillId="0" borderId="0" xfId="1" applyFont="1" applyAlignment="1">
      <alignment horizontal="center" vertical="center" wrapText="1"/>
    </xf>
    <xf numFmtId="0" fontId="65" fillId="0" borderId="0" xfId="1" applyFont="1" applyAlignment="1">
      <alignment horizontal="left" vertical="center"/>
    </xf>
    <xf numFmtId="0" fontId="69" fillId="0" borderId="0" xfId="1" applyFont="1" applyAlignment="1">
      <alignment horizontal="left" vertical="center" shrinkToFit="1"/>
    </xf>
    <xf numFmtId="0" fontId="69" fillId="0" borderId="0" xfId="1" applyFont="1" applyAlignment="1">
      <alignment horizontal="left" vertical="center"/>
    </xf>
    <xf numFmtId="0" fontId="70" fillId="0" borderId="0" xfId="1" applyFont="1" applyAlignment="1">
      <alignment vertical="top" wrapText="1"/>
    </xf>
    <xf numFmtId="0" fontId="65" fillId="0" borderId="0" xfId="1" applyFont="1" applyAlignment="1">
      <alignment horizontal="left" vertical="top" wrapText="1"/>
    </xf>
    <xf numFmtId="0" fontId="50" fillId="0" borderId="0" xfId="1" applyFont="1" applyAlignment="1">
      <alignment vertical="center"/>
    </xf>
    <xf numFmtId="0" fontId="71" fillId="0" borderId="0" xfId="1" applyFont="1" applyAlignment="1">
      <alignment vertical="center"/>
    </xf>
    <xf numFmtId="0" fontId="67" fillId="0" borderId="0" xfId="1" applyFont="1" applyAlignment="1">
      <alignment vertical="center" wrapText="1"/>
    </xf>
    <xf numFmtId="0" fontId="64" fillId="0" borderId="0" xfId="1" applyFont="1" applyAlignment="1">
      <alignment vertical="center"/>
    </xf>
    <xf numFmtId="0" fontId="65" fillId="0" borderId="0" xfId="1" quotePrefix="1" applyFont="1"/>
    <xf numFmtId="0" fontId="65" fillId="0" borderId="0" xfId="1" quotePrefix="1" applyFont="1" applyAlignment="1">
      <alignment horizontal="left"/>
    </xf>
    <xf numFmtId="0" fontId="66" fillId="0" borderId="7" xfId="1" applyFont="1" applyBorder="1" applyAlignment="1">
      <alignment horizontal="center" vertical="center"/>
    </xf>
    <xf numFmtId="0" fontId="65" fillId="0" borderId="7" xfId="1" applyFont="1" applyBorder="1" applyAlignment="1">
      <alignment horizontal="center" vertical="center"/>
    </xf>
    <xf numFmtId="0" fontId="67" fillId="0" borderId="7" xfId="1" applyFont="1" applyBorder="1" applyAlignment="1">
      <alignment horizontal="center" vertical="center"/>
    </xf>
    <xf numFmtId="0" fontId="5" fillId="0" borderId="0" xfId="1" applyFont="1" applyAlignment="1">
      <alignment vertical="top"/>
    </xf>
    <xf numFmtId="0" fontId="1" fillId="0" borderId="0" xfId="1" quotePrefix="1"/>
    <xf numFmtId="0" fontId="15" fillId="0" borderId="123" xfId="1" applyFont="1" applyBorder="1" applyAlignment="1">
      <alignment vertical="center"/>
    </xf>
    <xf numFmtId="0" fontId="15" fillId="0" borderId="124" xfId="1" applyFont="1" applyBorder="1" applyAlignment="1">
      <alignment vertical="center"/>
    </xf>
    <xf numFmtId="0" fontId="15" fillId="0" borderId="122" xfId="1" applyFont="1" applyBorder="1" applyAlignment="1">
      <alignment vertical="center"/>
    </xf>
    <xf numFmtId="0" fontId="15" fillId="0" borderId="2" xfId="1" applyFont="1" applyBorder="1" applyAlignment="1">
      <alignment vertical="center"/>
    </xf>
    <xf numFmtId="0" fontId="15" fillId="0" borderId="7" xfId="1" applyFont="1" applyBorder="1" applyAlignment="1">
      <alignment vertical="center"/>
    </xf>
    <xf numFmtId="0" fontId="1" fillId="0" borderId="0" xfId="1" applyAlignment="1">
      <alignment vertical="center"/>
    </xf>
    <xf numFmtId="0" fontId="1" fillId="0" borderId="0" xfId="1" applyAlignment="1">
      <alignment horizontal="center" vertical="center" wrapText="1"/>
    </xf>
    <xf numFmtId="0" fontId="1" fillId="0" borderId="0" xfId="1" applyAlignment="1">
      <alignment vertical="center" wrapText="1"/>
    </xf>
    <xf numFmtId="0" fontId="5" fillId="0" borderId="0" xfId="1" applyFont="1" applyAlignment="1">
      <alignment horizontal="center" vertical="center"/>
    </xf>
    <xf numFmtId="0" fontId="13" fillId="0" borderId="0" xfId="1" applyFont="1" applyAlignment="1">
      <alignment horizontal="left" vertical="center"/>
    </xf>
    <xf numFmtId="0" fontId="48" fillId="0" borderId="5" xfId="1" applyFont="1" applyBorder="1" applyAlignment="1">
      <alignment vertical="center"/>
    </xf>
    <xf numFmtId="0" fontId="72" fillId="0" borderId="0" xfId="1" applyFont="1" applyAlignment="1">
      <alignment vertical="center"/>
    </xf>
    <xf numFmtId="0" fontId="2" fillId="0" borderId="25" xfId="1" applyFont="1" applyBorder="1" applyAlignment="1">
      <alignment vertical="center"/>
    </xf>
    <xf numFmtId="0" fontId="2" fillId="0" borderId="23" xfId="1" applyFont="1" applyBorder="1" applyAlignment="1">
      <alignment vertical="center"/>
    </xf>
    <xf numFmtId="0" fontId="2" fillId="0" borderId="79" xfId="1" applyFont="1" applyBorder="1" applyAlignment="1">
      <alignment vertical="center"/>
    </xf>
    <xf numFmtId="0" fontId="2" fillId="0" borderId="77" xfId="1" applyFont="1" applyBorder="1" applyAlignment="1">
      <alignment vertical="center"/>
    </xf>
    <xf numFmtId="0" fontId="13" fillId="0" borderId="0" xfId="1" applyFont="1" applyAlignment="1">
      <alignment vertical="top" wrapText="1"/>
    </xf>
    <xf numFmtId="0" fontId="73" fillId="0" borderId="0" xfId="1" applyFont="1" applyAlignment="1">
      <alignment vertical="top" wrapText="1"/>
    </xf>
    <xf numFmtId="0" fontId="13" fillId="0" borderId="0" xfId="1" applyFont="1" applyAlignment="1">
      <alignment vertical="center" wrapText="1"/>
    </xf>
    <xf numFmtId="0" fontId="2" fillId="0" borderId="144" xfId="1" applyFont="1" applyBorder="1" applyAlignment="1">
      <alignment horizontal="left" vertical="center"/>
    </xf>
    <xf numFmtId="0" fontId="30" fillId="0" borderId="0" xfId="1" applyFont="1" applyAlignment="1">
      <alignment horizontal="right"/>
    </xf>
    <xf numFmtId="0" fontId="70" fillId="0" borderId="0" xfId="1" applyFont="1"/>
    <xf numFmtId="0" fontId="6" fillId="0" borderId="10" xfId="1" applyFont="1" applyBorder="1" applyAlignment="1">
      <alignment horizontal="distributed" wrapText="1"/>
    </xf>
    <xf numFmtId="0" fontId="6" fillId="2" borderId="10" xfId="1" applyFont="1" applyFill="1" applyBorder="1" applyAlignment="1">
      <alignment horizontal="center"/>
    </xf>
    <xf numFmtId="0" fontId="6" fillId="0" borderId="11" xfId="1" applyFont="1" applyBorder="1" applyAlignment="1">
      <alignment horizontal="center"/>
    </xf>
    <xf numFmtId="0" fontId="4" fillId="0" borderId="8" xfId="1" applyFont="1" applyBorder="1" applyAlignment="1">
      <alignment horizontal="left" vertical="center" wrapText="1"/>
    </xf>
    <xf numFmtId="0" fontId="4" fillId="0" borderId="7"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4" fillId="0" borderId="1" xfId="1" applyFont="1" applyBorder="1" applyAlignment="1">
      <alignment horizontal="left" vertical="center" wrapText="1"/>
    </xf>
    <xf numFmtId="0" fontId="6" fillId="0" borderId="10" xfId="1" applyFont="1" applyBorder="1" applyAlignment="1">
      <alignment horizontal="distributed"/>
    </xf>
    <xf numFmtId="0" fontId="9" fillId="0" borderId="0" xfId="1" applyFont="1" applyAlignment="1">
      <alignment horizontal="center" vertical="center"/>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1" applyFont="1" applyBorder="1" applyAlignment="1">
      <alignment horizontal="center" vertical="center" wrapText="1"/>
    </xf>
    <xf numFmtId="0" fontId="8" fillId="0" borderId="7" xfId="1" applyFont="1" applyBorder="1" applyAlignment="1">
      <alignment horizontal="center" vertical="center"/>
    </xf>
    <xf numFmtId="0" fontId="10" fillId="0" borderId="0" xfId="1" applyFont="1" applyAlignment="1">
      <alignment vertical="top"/>
    </xf>
    <xf numFmtId="0" fontId="10" fillId="0" borderId="0" xfId="1" applyFont="1" applyAlignment="1">
      <alignment vertical="top" wrapText="1"/>
    </xf>
    <xf numFmtId="0" fontId="21" fillId="4" borderId="78" xfId="1" applyFont="1" applyFill="1" applyBorder="1" applyAlignment="1">
      <alignment horizontal="center" vertical="center" shrinkToFit="1"/>
    </xf>
    <xf numFmtId="0" fontId="21" fillId="4" borderId="77" xfId="1" applyFont="1" applyFill="1" applyBorder="1" applyAlignment="1">
      <alignment horizontal="center" vertical="center" shrinkToFit="1"/>
    </xf>
    <xf numFmtId="0" fontId="17" fillId="0" borderId="70" xfId="1" applyFont="1" applyBorder="1" applyAlignment="1">
      <alignment horizontal="distributed" vertical="center" wrapText="1" indent="1"/>
    </xf>
    <xf numFmtId="0" fontId="17" fillId="0" borderId="69" xfId="1" applyFont="1" applyBorder="1" applyAlignment="1">
      <alignment horizontal="distributed" vertical="center" wrapText="1" indent="1"/>
    </xf>
    <xf numFmtId="0" fontId="17" fillId="0" borderId="71" xfId="1" applyFont="1" applyBorder="1" applyAlignment="1">
      <alignment horizontal="distributed" vertical="center" wrapText="1" indent="1"/>
    </xf>
    <xf numFmtId="0" fontId="17" fillId="0" borderId="69" xfId="1" applyFont="1" applyBorder="1" applyAlignment="1">
      <alignment horizontal="center" vertical="center" wrapText="1"/>
    </xf>
    <xf numFmtId="0" fontId="17" fillId="0" borderId="68" xfId="1" applyFont="1" applyBorder="1" applyAlignment="1">
      <alignment horizontal="center" vertical="center" wrapText="1"/>
    </xf>
    <xf numFmtId="0" fontId="2" fillId="0" borderId="66" xfId="1" applyFont="1" applyBorder="1" applyAlignment="1">
      <alignment horizontal="center" vertical="center"/>
    </xf>
    <xf numFmtId="0" fontId="2" fillId="0" borderId="55" xfId="1" applyFont="1" applyBorder="1" applyAlignment="1">
      <alignment horizontal="center" vertical="center"/>
    </xf>
    <xf numFmtId="0" fontId="2" fillId="0" borderId="65" xfId="1" applyFont="1" applyBorder="1" applyAlignment="1">
      <alignment horizontal="center" vertical="center"/>
    </xf>
    <xf numFmtId="0" fontId="17" fillId="2" borderId="70" xfId="1" applyFont="1" applyFill="1" applyBorder="1" applyAlignment="1">
      <alignment horizontal="center" vertical="center" wrapText="1"/>
    </xf>
    <xf numFmtId="0" fontId="17" fillId="2" borderId="69" xfId="1" applyFont="1" applyFill="1" applyBorder="1" applyAlignment="1">
      <alignment horizontal="center" vertical="center" wrapText="1"/>
    </xf>
    <xf numFmtId="0" fontId="14" fillId="0" borderId="7" xfId="1" applyFont="1" applyBorder="1" applyAlignment="1">
      <alignment horizontal="distributed" vertical="center"/>
    </xf>
    <xf numFmtId="0" fontId="14" fillId="0" borderId="6" xfId="1" applyFont="1" applyBorder="1" applyAlignment="1">
      <alignment horizontal="distributed" vertical="center"/>
    </xf>
    <xf numFmtId="0" fontId="24" fillId="0" borderId="2" xfId="1" applyFont="1" applyBorder="1" applyAlignment="1">
      <alignment horizontal="distributed" vertical="center"/>
    </xf>
    <xf numFmtId="0" fontId="24" fillId="0" borderId="1" xfId="1" applyFont="1" applyBorder="1" applyAlignment="1">
      <alignment horizontal="distributed" vertical="center"/>
    </xf>
    <xf numFmtId="0" fontId="22" fillId="0" borderId="7" xfId="1" applyFont="1" applyBorder="1" applyAlignment="1">
      <alignment horizontal="center" vertical="center"/>
    </xf>
    <xf numFmtId="0" fontId="22" fillId="0" borderId="2" xfId="1" applyFont="1" applyBorder="1" applyAlignment="1">
      <alignment horizontal="center" vertical="center"/>
    </xf>
    <xf numFmtId="0" fontId="2" fillId="0" borderId="69" xfId="1" applyFont="1" applyBorder="1" applyAlignment="1">
      <alignment horizontal="left" vertical="center" wrapText="1"/>
    </xf>
    <xf numFmtId="0" fontId="2" fillId="0" borderId="68" xfId="1" applyFont="1" applyBorder="1" applyAlignment="1">
      <alignment horizontal="left" vertical="center" wrapText="1"/>
    </xf>
    <xf numFmtId="0" fontId="2" fillId="2" borderId="26" xfId="1" applyFont="1" applyFill="1" applyBorder="1" applyAlignment="1">
      <alignment horizontal="center" vertical="center"/>
    </xf>
    <xf numFmtId="0" fontId="17" fillId="0" borderId="80" xfId="1" applyFont="1" applyBorder="1" applyAlignment="1">
      <alignment horizontal="center" vertical="center" wrapText="1"/>
    </xf>
    <xf numFmtId="0" fontId="17" fillId="0" borderId="77" xfId="1" applyFont="1" applyBorder="1" applyAlignment="1">
      <alignment horizontal="center" vertical="center" wrapText="1"/>
    </xf>
    <xf numFmtId="0" fontId="17" fillId="0" borderId="79" xfId="1" applyFont="1" applyBorder="1" applyAlignment="1">
      <alignment horizontal="center" vertical="center" wrapText="1"/>
    </xf>
    <xf numFmtId="0" fontId="20" fillId="0" borderId="23" xfId="1" applyFont="1" applyBorder="1" applyAlignment="1">
      <alignment horizontal="center" vertical="center" shrinkToFit="1"/>
    </xf>
    <xf numFmtId="0" fontId="19" fillId="2" borderId="24" xfId="1" applyFont="1" applyFill="1" applyBorder="1" applyAlignment="1">
      <alignment horizontal="center" vertical="center" shrinkToFit="1"/>
    </xf>
    <xf numFmtId="0" fontId="19" fillId="2" borderId="23" xfId="1" applyFont="1" applyFill="1" applyBorder="1" applyAlignment="1">
      <alignment horizontal="center" vertical="center" shrinkToFit="1"/>
    </xf>
    <xf numFmtId="0" fontId="17" fillId="0" borderId="34" xfId="1" applyFont="1" applyBorder="1" applyAlignment="1">
      <alignment horizontal="center" vertical="center" wrapText="1"/>
    </xf>
    <xf numFmtId="0" fontId="17" fillId="0" borderId="75" xfId="1" applyFont="1" applyBorder="1" applyAlignment="1">
      <alignment horizontal="center" vertical="center" wrapText="1"/>
    </xf>
    <xf numFmtId="0" fontId="17" fillId="0" borderId="34" xfId="1" applyFont="1" applyBorder="1" applyAlignment="1">
      <alignment horizontal="center" vertical="center"/>
    </xf>
    <xf numFmtId="0" fontId="2" fillId="2" borderId="24" xfId="1" applyFont="1" applyFill="1" applyBorder="1" applyAlignment="1">
      <alignment horizontal="center" vertical="center" wrapText="1"/>
    </xf>
    <xf numFmtId="0" fontId="2" fillId="2" borderId="23" xfId="1" applyFont="1" applyFill="1" applyBorder="1" applyAlignment="1">
      <alignment horizontal="center" vertical="center" wrapText="1"/>
    </xf>
    <xf numFmtId="181" fontId="2" fillId="2" borderId="78" xfId="1" applyNumberFormat="1" applyFont="1" applyFill="1" applyBorder="1" applyAlignment="1">
      <alignment horizontal="right" vertical="center" wrapText="1"/>
    </xf>
    <xf numFmtId="181" fontId="2" fillId="2" borderId="77" xfId="1" applyNumberFormat="1" applyFont="1" applyFill="1" applyBorder="1" applyAlignment="1">
      <alignment horizontal="right" vertical="center" wrapText="1"/>
    </xf>
    <xf numFmtId="0" fontId="2" fillId="2" borderId="26" xfId="1" applyFont="1" applyFill="1" applyBorder="1" applyAlignment="1">
      <alignment horizontal="center" vertical="center" wrapText="1"/>
    </xf>
    <xf numFmtId="0" fontId="2" fillId="0" borderId="23" xfId="1" applyFont="1" applyBorder="1" applyAlignment="1">
      <alignment horizontal="left" vertical="center" wrapText="1"/>
    </xf>
    <xf numFmtId="0" fontId="2" fillId="0" borderId="77" xfId="1" applyFont="1" applyBorder="1" applyAlignment="1">
      <alignment horizontal="right" vertical="center"/>
    </xf>
    <xf numFmtId="0" fontId="17" fillId="0" borderId="78" xfId="1" applyFont="1" applyBorder="1" applyAlignment="1">
      <alignment horizontal="center" vertical="center" wrapText="1"/>
    </xf>
    <xf numFmtId="0" fontId="1" fillId="4" borderId="81" xfId="1" applyFill="1" applyBorder="1" applyAlignment="1">
      <alignment horizontal="center" vertical="center" shrinkToFit="1"/>
    </xf>
    <xf numFmtId="0" fontId="1" fillId="4" borderId="2" xfId="1" applyFill="1" applyBorder="1" applyAlignment="1">
      <alignment horizontal="center" vertical="center" shrinkToFit="1"/>
    </xf>
    <xf numFmtId="0" fontId="2" fillId="0" borderId="77" xfId="1" applyFont="1" applyBorder="1" applyAlignment="1">
      <alignment horizontal="center" vertical="center" wrapText="1"/>
    </xf>
    <xf numFmtId="0" fontId="2" fillId="2" borderId="7" xfId="1" applyFont="1" applyFill="1" applyBorder="1" applyAlignment="1">
      <alignment horizontal="right" vertical="center"/>
    </xf>
    <xf numFmtId="0" fontId="2" fillId="2" borderId="2" xfId="1" applyFont="1" applyFill="1" applyBorder="1" applyAlignment="1">
      <alignment horizontal="right" vertical="center"/>
    </xf>
    <xf numFmtId="0" fontId="2" fillId="0" borderId="7" xfId="1" applyFont="1" applyBorder="1" applyAlignment="1">
      <alignment horizontal="center" vertical="center"/>
    </xf>
    <xf numFmtId="0" fontId="2" fillId="0" borderId="2" xfId="1" applyFont="1" applyBorder="1" applyAlignment="1">
      <alignment horizontal="center" vertical="center"/>
    </xf>
    <xf numFmtId="49" fontId="14" fillId="0" borderId="8" xfId="1" applyNumberFormat="1" applyFont="1" applyBorder="1" applyAlignment="1">
      <alignment horizontal="center" vertical="center"/>
    </xf>
    <xf numFmtId="49" fontId="14" fillId="0" borderId="7" xfId="1" applyNumberFormat="1" applyFont="1" applyBorder="1" applyAlignment="1">
      <alignment horizontal="center" vertical="center"/>
    </xf>
    <xf numFmtId="49" fontId="14" fillId="0" borderId="3" xfId="1" applyNumberFormat="1" applyFont="1" applyBorder="1" applyAlignment="1">
      <alignment horizontal="center" vertical="center"/>
    </xf>
    <xf numFmtId="49" fontId="14" fillId="0" borderId="2" xfId="1" applyNumberFormat="1" applyFont="1" applyBorder="1" applyAlignment="1">
      <alignment horizontal="center"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24"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0" fontId="14" fillId="0" borderId="2" xfId="1" applyFont="1" applyBorder="1" applyAlignment="1">
      <alignment horizontal="distributed" vertical="center"/>
    </xf>
    <xf numFmtId="0" fontId="14" fillId="0" borderId="1" xfId="1" applyFont="1" applyBorder="1" applyAlignment="1">
      <alignment horizontal="distributed" vertical="center"/>
    </xf>
    <xf numFmtId="0" fontId="2" fillId="0" borderId="24" xfId="1" applyFont="1" applyBorder="1" applyAlignment="1">
      <alignment horizontal="distributed" vertical="distributed" wrapText="1" indent="1"/>
    </xf>
    <xf numFmtId="0" fontId="2" fillId="0" borderId="23" xfId="1" applyFont="1" applyBorder="1" applyAlignment="1">
      <alignment horizontal="distributed" vertical="distributed" wrapText="1" indent="1"/>
    </xf>
    <xf numFmtId="0" fontId="2" fillId="0" borderId="25" xfId="1" applyFont="1" applyBorder="1" applyAlignment="1">
      <alignment horizontal="distributed" vertical="distributed" wrapText="1" indent="1"/>
    </xf>
    <xf numFmtId="0" fontId="13" fillId="2" borderId="8" xfId="1" applyFont="1" applyFill="1" applyBorder="1" applyAlignment="1">
      <alignment horizontal="right" vertical="center" indent="1"/>
    </xf>
    <xf numFmtId="0" fontId="13" fillId="2" borderId="7" xfId="1" applyFont="1" applyFill="1" applyBorder="1" applyAlignment="1">
      <alignment horizontal="right" vertical="center" indent="1"/>
    </xf>
    <xf numFmtId="0" fontId="13" fillId="2" borderId="3" xfId="1" applyFont="1" applyFill="1" applyBorder="1" applyAlignment="1">
      <alignment horizontal="right" vertical="center" indent="1"/>
    </xf>
    <xf numFmtId="0" fontId="13" fillId="2" borderId="2" xfId="1" applyFont="1" applyFill="1" applyBorder="1" applyAlignment="1">
      <alignment horizontal="right" vertical="center" indent="1"/>
    </xf>
    <xf numFmtId="181" fontId="2" fillId="2" borderId="24" xfId="1" applyNumberFormat="1" applyFont="1" applyFill="1" applyBorder="1" applyAlignment="1">
      <alignment horizontal="right" vertical="center" wrapText="1"/>
    </xf>
    <xf numFmtId="181" fontId="2" fillId="2" borderId="23" xfId="1" applyNumberFormat="1" applyFont="1" applyFill="1" applyBorder="1" applyAlignment="1">
      <alignment horizontal="right" vertical="center" wrapText="1"/>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xf numFmtId="0" fontId="22" fillId="0" borderId="7"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1" xfId="1" applyFont="1" applyBorder="1" applyAlignment="1">
      <alignment horizontal="center" vertical="center" wrapText="1"/>
    </xf>
    <xf numFmtId="0" fontId="19" fillId="2" borderId="7" xfId="1" applyFont="1" applyFill="1" applyBorder="1" applyAlignment="1">
      <alignment horizontal="center" vertical="center" shrinkToFit="1"/>
    </xf>
    <xf numFmtId="0" fontId="19" fillId="2" borderId="2" xfId="1" applyFont="1" applyFill="1" applyBorder="1" applyAlignment="1">
      <alignment horizontal="center" vertical="center" shrinkToFit="1"/>
    </xf>
    <xf numFmtId="0" fontId="23" fillId="0" borderId="7" xfId="1" applyFont="1" applyBorder="1" applyAlignment="1">
      <alignment horizontal="center" vertical="center"/>
    </xf>
    <xf numFmtId="0" fontId="23" fillId="0" borderId="2" xfId="1" applyFont="1" applyBorder="1" applyAlignment="1">
      <alignment horizontal="center" vertical="center"/>
    </xf>
    <xf numFmtId="0" fontId="22" fillId="2" borderId="7" xfId="1" applyFont="1" applyFill="1" applyBorder="1" applyAlignment="1">
      <alignment horizontal="center" vertical="center" shrinkToFit="1"/>
    </xf>
    <xf numFmtId="0" fontId="22" fillId="2" borderId="2" xfId="1" applyFont="1" applyFill="1" applyBorder="1" applyAlignment="1">
      <alignment horizontal="center" vertical="center" shrinkToFit="1"/>
    </xf>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44" xfId="1" applyFont="1" applyBorder="1" applyAlignment="1">
      <alignment horizontal="center" vertical="center"/>
    </xf>
    <xf numFmtId="0" fontId="2" fillId="0" borderId="43" xfId="1" applyFont="1" applyBorder="1" applyAlignment="1">
      <alignment horizontal="center" vertical="center"/>
    </xf>
    <xf numFmtId="0" fontId="2" fillId="0" borderId="23" xfId="1" applyFont="1" applyBorder="1" applyAlignment="1">
      <alignment horizontal="center" vertical="center"/>
    </xf>
    <xf numFmtId="0" fontId="2" fillId="0" borderId="7" xfId="1" applyFont="1" applyBorder="1" applyAlignment="1">
      <alignment horizontal="distributed" vertical="center"/>
    </xf>
    <xf numFmtId="0" fontId="2" fillId="0" borderId="2" xfId="1" applyFont="1" applyBorder="1" applyAlignment="1">
      <alignment horizontal="distributed" vertical="center"/>
    </xf>
    <xf numFmtId="181" fontId="2" fillId="2" borderId="77" xfId="1" applyNumberFormat="1" applyFont="1" applyFill="1" applyBorder="1" applyAlignment="1">
      <alignment horizontal="center" vertical="center"/>
    </xf>
    <xf numFmtId="0" fontId="1" fillId="4" borderId="24" xfId="1" applyFill="1" applyBorder="1" applyAlignment="1">
      <alignment horizontal="center" vertical="center" shrinkToFit="1"/>
    </xf>
    <xf numFmtId="0" fontId="1" fillId="4" borderId="23" xfId="1" applyFill="1" applyBorder="1" applyAlignment="1">
      <alignment horizontal="center" vertical="center" shrinkToFit="1"/>
    </xf>
    <xf numFmtId="0" fontId="14" fillId="0" borderId="7" xfId="1" applyFont="1" applyBorder="1" applyAlignment="1">
      <alignment horizontal="distributed" vertical="center" wrapText="1"/>
    </xf>
    <xf numFmtId="0" fontId="14" fillId="0" borderId="6" xfId="1" applyFont="1" applyBorder="1" applyAlignment="1">
      <alignment horizontal="distributed" vertical="center" wrapText="1"/>
    </xf>
    <xf numFmtId="0" fontId="14" fillId="0" borderId="0" xfId="1" applyFont="1" applyAlignment="1">
      <alignment horizontal="distributed" vertical="center" wrapText="1"/>
    </xf>
    <xf numFmtId="0" fontId="14" fillId="0" borderId="4" xfId="1" applyFont="1" applyBorder="1" applyAlignment="1">
      <alignment horizontal="distributed" vertical="center" wrapText="1"/>
    </xf>
    <xf numFmtId="0" fontId="14" fillId="0" borderId="2" xfId="1" applyFont="1" applyBorder="1" applyAlignment="1">
      <alignment horizontal="distributed" vertical="center" wrapText="1"/>
    </xf>
    <xf numFmtId="0" fontId="14" fillId="0" borderId="1" xfId="1" applyFont="1" applyBorder="1" applyAlignment="1">
      <alignment horizontal="distributed" vertical="center" wrapText="1"/>
    </xf>
    <xf numFmtId="178" fontId="13" fillId="2" borderId="32" xfId="1" applyNumberFormat="1" applyFont="1" applyFill="1" applyBorder="1" applyAlignment="1">
      <alignment horizontal="right" vertical="center"/>
    </xf>
    <xf numFmtId="178" fontId="13" fillId="2" borderId="30" xfId="1" applyNumberFormat="1" applyFont="1" applyFill="1" applyBorder="1" applyAlignment="1">
      <alignment horizontal="right" vertical="center"/>
    </xf>
    <xf numFmtId="0" fontId="2" fillId="0" borderId="8" xfId="1" applyFont="1" applyBorder="1" applyAlignment="1">
      <alignment horizontal="distributed" vertical="center" wrapText="1" indent="1"/>
    </xf>
    <xf numFmtId="0" fontId="2" fillId="0" borderId="7" xfId="1" applyFont="1" applyBorder="1" applyAlignment="1">
      <alignment horizontal="distributed" vertical="center" wrapText="1" indent="1"/>
    </xf>
    <xf numFmtId="0" fontId="2" fillId="0" borderId="33" xfId="1" applyFont="1" applyBorder="1" applyAlignment="1">
      <alignment horizontal="distributed" vertical="distributed" indent="1"/>
    </xf>
    <xf numFmtId="0" fontId="2" fillId="0" borderId="23" xfId="1" applyFont="1" applyBorder="1" applyAlignment="1">
      <alignment horizontal="distributed" vertical="distributed" indent="1"/>
    </xf>
    <xf numFmtId="0" fontId="2" fillId="0" borderId="70" xfId="1" applyFont="1" applyBorder="1" applyAlignment="1">
      <alignment horizontal="distributed" vertical="distributed" wrapText="1" indent="1"/>
    </xf>
    <xf numFmtId="0" fontId="2" fillId="0" borderId="69" xfId="1" applyFont="1" applyBorder="1" applyAlignment="1">
      <alignment horizontal="distributed" vertical="distributed" wrapText="1" indent="1"/>
    </xf>
    <xf numFmtId="0" fontId="2" fillId="0" borderId="71" xfId="1" applyFont="1" applyBorder="1" applyAlignment="1">
      <alignment horizontal="distributed" vertical="distributed" wrapText="1" indent="1"/>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2" borderId="24" xfId="1" applyFont="1" applyFill="1" applyBorder="1" applyAlignment="1">
      <alignment horizontal="center" vertical="center" shrinkToFit="1"/>
    </xf>
    <xf numFmtId="0" fontId="2" fillId="2" borderId="23"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2" fillId="0" borderId="75" xfId="1" applyFont="1" applyBorder="1" applyAlignment="1">
      <alignment horizontal="distributed" vertical="center" wrapText="1" indent="1"/>
    </xf>
    <xf numFmtId="0" fontId="2" fillId="0" borderId="34" xfId="1" applyFont="1" applyBorder="1" applyAlignment="1">
      <alignment horizontal="distributed" vertical="center" wrapText="1" indent="1"/>
    </xf>
    <xf numFmtId="0" fontId="2" fillId="0" borderId="20" xfId="1" applyFont="1" applyBorder="1" applyAlignment="1">
      <alignment horizontal="distributed" vertical="center" wrapText="1" indent="1"/>
    </xf>
    <xf numFmtId="0" fontId="17" fillId="0" borderId="74" xfId="1" applyFont="1" applyBorder="1" applyAlignment="1">
      <alignment horizontal="distributed" vertical="center" wrapText="1" indent="1"/>
    </xf>
    <xf numFmtId="0" fontId="1" fillId="2" borderId="7" xfId="1" applyFill="1" applyBorder="1" applyAlignment="1">
      <alignment horizontal="center" vertical="center" shrinkToFit="1"/>
    </xf>
    <xf numFmtId="0" fontId="1" fillId="2" borderId="2" xfId="1" applyFill="1" applyBorder="1" applyAlignment="1">
      <alignment horizontal="center" vertical="center" shrinkToFit="1"/>
    </xf>
    <xf numFmtId="0" fontId="2" fillId="2" borderId="7" xfId="1" applyFont="1" applyFill="1" applyBorder="1" applyAlignment="1">
      <alignment horizontal="left" vertical="center" indent="1" shrinkToFit="1"/>
    </xf>
    <xf numFmtId="0" fontId="2" fillId="2" borderId="6" xfId="1" applyFont="1" applyFill="1" applyBorder="1" applyAlignment="1">
      <alignment horizontal="left" vertical="center" indent="1" shrinkToFit="1"/>
    </xf>
    <xf numFmtId="0" fontId="2" fillId="2" borderId="2" xfId="1" applyFont="1" applyFill="1" applyBorder="1" applyAlignment="1">
      <alignment horizontal="left" vertical="center" indent="1" shrinkToFit="1"/>
    </xf>
    <xf numFmtId="0" fontId="2" fillId="2" borderId="1" xfId="1" applyFont="1" applyFill="1" applyBorder="1" applyAlignment="1">
      <alignment horizontal="left" vertical="center" indent="1" shrinkToFit="1"/>
    </xf>
    <xf numFmtId="0" fontId="2" fillId="0" borderId="25" xfId="1" applyFont="1" applyBorder="1" applyAlignment="1">
      <alignment horizontal="distributed" vertical="distributed" indent="1"/>
    </xf>
    <xf numFmtId="0" fontId="2" fillId="0" borderId="26" xfId="1" applyFont="1" applyBorder="1" applyAlignment="1">
      <alignment horizontal="distributed" vertical="distributed" indent="1"/>
    </xf>
    <xf numFmtId="178" fontId="13" fillId="2" borderId="26" xfId="1" applyNumberFormat="1" applyFont="1" applyFill="1" applyBorder="1" applyAlignment="1">
      <alignment horizontal="right" vertical="center"/>
    </xf>
    <xf numFmtId="178" fontId="13" fillId="2" borderId="24" xfId="1" applyNumberFormat="1" applyFont="1" applyFill="1" applyBorder="1" applyAlignment="1">
      <alignment horizontal="right" vertical="center"/>
    </xf>
    <xf numFmtId="0" fontId="12" fillId="0" borderId="48" xfId="1" applyFont="1" applyBorder="1" applyAlignment="1">
      <alignment horizontal="center" vertical="center" wrapText="1"/>
    </xf>
    <xf numFmtId="0" fontId="12" fillId="0" borderId="0" xfId="1" applyFont="1" applyAlignment="1">
      <alignment horizontal="center" vertical="center" wrapText="1"/>
    </xf>
    <xf numFmtId="0" fontId="12" fillId="0" borderId="45" xfId="1" applyFont="1" applyBorder="1" applyAlignment="1">
      <alignment horizontal="center" vertical="center" wrapText="1"/>
    </xf>
    <xf numFmtId="0" fontId="12" fillId="0" borderId="44"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3" xfId="1" applyFont="1" applyBorder="1" applyAlignment="1">
      <alignment horizontal="center" vertical="center"/>
    </xf>
    <xf numFmtId="0" fontId="2" fillId="0" borderId="26" xfId="1" applyFont="1" applyBorder="1" applyAlignment="1">
      <alignment horizontal="left" vertical="center"/>
    </xf>
    <xf numFmtId="0" fontId="2" fillId="0" borderId="24" xfId="1" applyFont="1" applyBorder="1" applyAlignment="1">
      <alignment horizontal="left" vertical="center"/>
    </xf>
    <xf numFmtId="0" fontId="2" fillId="0" borderId="27" xfId="1" applyFont="1" applyBorder="1" applyAlignment="1">
      <alignment horizontal="left" vertical="center"/>
    </xf>
    <xf numFmtId="178" fontId="13" fillId="2" borderId="23" xfId="1" applyNumberFormat="1" applyFont="1" applyFill="1" applyBorder="1" applyAlignment="1">
      <alignment horizontal="right" vertical="center"/>
    </xf>
    <xf numFmtId="49" fontId="14" fillId="0" borderId="8" xfId="1" applyNumberFormat="1" applyFont="1" applyBorder="1" applyAlignment="1">
      <alignment horizontal="center" vertical="center" wrapText="1"/>
    </xf>
    <xf numFmtId="49" fontId="14" fillId="0" borderId="7" xfId="1" applyNumberFormat="1" applyFont="1" applyBorder="1" applyAlignment="1">
      <alignment horizontal="center" vertical="center" wrapText="1"/>
    </xf>
    <xf numFmtId="49" fontId="14" fillId="0" borderId="5" xfId="1" applyNumberFormat="1" applyFont="1" applyBorder="1" applyAlignment="1">
      <alignment horizontal="center" vertical="center" wrapText="1"/>
    </xf>
    <xf numFmtId="49" fontId="14" fillId="0" borderId="0" xfId="1" applyNumberFormat="1" applyFont="1" applyAlignment="1">
      <alignment horizontal="center" vertical="center" wrapText="1"/>
    </xf>
    <xf numFmtId="49" fontId="14" fillId="0" borderId="3" xfId="1" applyNumberFormat="1" applyFont="1" applyBorder="1" applyAlignment="1">
      <alignment horizontal="center" vertical="center" wrapText="1"/>
    </xf>
    <xf numFmtId="49" fontId="14" fillId="0" borderId="2" xfId="1" applyNumberFormat="1" applyFont="1" applyBorder="1" applyAlignment="1">
      <alignment horizontal="center" vertical="center" wrapText="1"/>
    </xf>
    <xf numFmtId="49" fontId="14" fillId="0" borderId="5" xfId="1" applyNumberFormat="1" applyFont="1" applyBorder="1" applyAlignment="1">
      <alignment horizontal="center" vertical="center"/>
    </xf>
    <xf numFmtId="49" fontId="14" fillId="0" borderId="0" xfId="1" applyNumberFormat="1" applyFont="1" applyAlignment="1">
      <alignment horizontal="center" vertical="center"/>
    </xf>
    <xf numFmtId="0" fontId="2" fillId="0" borderId="52" xfId="1" applyFont="1" applyBorder="1" applyAlignment="1">
      <alignment horizontal="center" vertical="center"/>
    </xf>
    <xf numFmtId="0" fontId="2" fillId="0" borderId="51" xfId="1" applyFont="1" applyBorder="1" applyAlignment="1">
      <alignment horizontal="center" vertical="center"/>
    </xf>
    <xf numFmtId="0" fontId="2" fillId="0" borderId="67" xfId="1" applyFont="1" applyBorder="1" applyAlignment="1">
      <alignment horizontal="center" vertical="center"/>
    </xf>
    <xf numFmtId="0" fontId="2" fillId="3" borderId="23" xfId="1" applyFont="1" applyFill="1" applyBorder="1" applyAlignment="1">
      <alignment horizontal="left" vertical="center"/>
    </xf>
    <xf numFmtId="0" fontId="2" fillId="3" borderId="25" xfId="1" applyFont="1" applyFill="1" applyBorder="1" applyAlignment="1">
      <alignment horizontal="left" vertical="center"/>
    </xf>
    <xf numFmtId="0" fontId="14" fillId="0" borderId="0" xfId="1" applyFont="1" applyAlignment="1">
      <alignment horizontal="distributed" vertical="center"/>
    </xf>
    <xf numFmtId="0" fontId="14" fillId="0" borderId="4" xfId="1" applyFont="1" applyBorder="1" applyAlignment="1">
      <alignment horizontal="distributed" vertical="center"/>
    </xf>
    <xf numFmtId="0" fontId="2" fillId="0" borderId="64" xfId="1" applyFont="1" applyBorder="1" applyAlignment="1">
      <alignment horizontal="distributed" vertical="distributed" indent="1"/>
    </xf>
    <xf numFmtId="0" fontId="2" fillId="0" borderId="63" xfId="1" applyFont="1" applyBorder="1" applyAlignment="1">
      <alignment horizontal="distributed" vertical="distributed" indent="1"/>
    </xf>
    <xf numFmtId="0" fontId="2" fillId="3" borderId="24" xfId="1" applyFont="1" applyFill="1" applyBorder="1" applyAlignment="1">
      <alignment horizontal="right" vertical="center"/>
    </xf>
    <xf numFmtId="0" fontId="2" fillId="3" borderId="23" xfId="1" applyFont="1" applyFill="1" applyBorder="1" applyAlignment="1">
      <alignment horizontal="right" vertical="center"/>
    </xf>
    <xf numFmtId="0" fontId="2" fillId="0" borderId="69" xfId="1" applyFont="1" applyBorder="1" applyAlignment="1">
      <alignment horizontal="center" vertical="center" wrapText="1"/>
    </xf>
    <xf numFmtId="0" fontId="13" fillId="0" borderId="23" xfId="1" applyFont="1" applyBorder="1" applyAlignment="1">
      <alignment horizontal="center" vertical="center"/>
    </xf>
    <xf numFmtId="0" fontId="2" fillId="0" borderId="33" xfId="1" applyFont="1" applyBorder="1" applyAlignment="1">
      <alignment horizontal="center" vertical="distributed"/>
    </xf>
    <xf numFmtId="0" fontId="2" fillId="0" borderId="23" xfId="1" applyFont="1" applyBorder="1" applyAlignment="1">
      <alignment horizontal="center" vertical="distributed"/>
    </xf>
    <xf numFmtId="178" fontId="13" fillId="0" borderId="24" xfId="1" applyNumberFormat="1" applyFont="1" applyBorder="1" applyAlignment="1">
      <alignment horizontal="right" vertical="center"/>
    </xf>
    <xf numFmtId="178" fontId="13" fillId="0" borderId="23" xfId="1" applyNumberFormat="1" applyFont="1" applyBorder="1" applyAlignment="1">
      <alignment horizontal="right" vertical="center"/>
    </xf>
    <xf numFmtId="0" fontId="2" fillId="0" borderId="31" xfId="1" applyFont="1" applyBorder="1" applyAlignment="1">
      <alignment horizontal="distributed" vertical="distributed" indent="1"/>
    </xf>
    <xf numFmtId="0" fontId="2" fillId="0" borderId="32" xfId="1" applyFont="1" applyBorder="1" applyAlignment="1">
      <alignment horizontal="distributed" vertical="distributed" indent="1"/>
    </xf>
    <xf numFmtId="0" fontId="2" fillId="0" borderId="30" xfId="1" applyFont="1" applyBorder="1" applyAlignment="1">
      <alignment horizontal="left" vertical="center"/>
    </xf>
    <xf numFmtId="0" fontId="2" fillId="0" borderId="29" xfId="1" applyFont="1" applyBorder="1" applyAlignment="1">
      <alignment horizontal="left" vertical="center"/>
    </xf>
    <xf numFmtId="0" fontId="2" fillId="0" borderId="28" xfId="1" applyFont="1" applyBorder="1" applyAlignment="1">
      <alignment horizontal="left" vertical="center"/>
    </xf>
    <xf numFmtId="0" fontId="2" fillId="0" borderId="22" xfId="1" applyFont="1" applyBorder="1" applyAlignment="1">
      <alignment horizontal="center" vertical="center"/>
    </xf>
    <xf numFmtId="0" fontId="2" fillId="0" borderId="23" xfId="1" applyFont="1" applyBorder="1" applyAlignment="1">
      <alignment horizontal="left" vertical="center"/>
    </xf>
    <xf numFmtId="0" fontId="2" fillId="0" borderId="56" xfId="1" applyFont="1" applyBorder="1" applyAlignment="1">
      <alignment horizontal="distributed" vertical="distributed" indent="1"/>
    </xf>
    <xf numFmtId="0" fontId="2" fillId="0" borderId="58" xfId="1" applyFont="1" applyBorder="1" applyAlignment="1">
      <alignment horizontal="distributed" vertical="distributed" indent="1"/>
    </xf>
    <xf numFmtId="178" fontId="13" fillId="2" borderId="58" xfId="1" applyNumberFormat="1" applyFont="1" applyFill="1" applyBorder="1" applyAlignment="1">
      <alignment horizontal="right" vertical="center"/>
    </xf>
    <xf numFmtId="178" fontId="13" fillId="2" borderId="57" xfId="1" applyNumberFormat="1" applyFont="1" applyFill="1" applyBorder="1" applyAlignment="1">
      <alignment horizontal="right" vertical="center"/>
    </xf>
    <xf numFmtId="0" fontId="13" fillId="0" borderId="0" xfId="1" applyFont="1" applyAlignment="1">
      <alignment horizontal="right" vertical="center" shrinkToFit="1"/>
    </xf>
    <xf numFmtId="0" fontId="13" fillId="0" borderId="44" xfId="1" applyFont="1" applyBorder="1" applyAlignment="1">
      <alignment horizontal="right" vertical="center" shrinkToFit="1"/>
    </xf>
    <xf numFmtId="178" fontId="13" fillId="2" borderId="21" xfId="1" applyNumberFormat="1" applyFont="1" applyFill="1" applyBorder="1" applyAlignment="1">
      <alignment horizontal="right" vertical="center"/>
    </xf>
    <xf numFmtId="178" fontId="13" fillId="2" borderId="46" xfId="1" applyNumberFormat="1" applyFont="1" applyFill="1" applyBorder="1" applyAlignment="1">
      <alignment horizontal="right" vertical="center"/>
    </xf>
    <xf numFmtId="0" fontId="13" fillId="0" borderId="34" xfId="1" applyFont="1" applyBorder="1" applyAlignment="1">
      <alignment horizontal="right" vertical="center" shrinkToFit="1"/>
    </xf>
    <xf numFmtId="0" fontId="13" fillId="0" borderId="29" xfId="1" applyFont="1" applyBorder="1" applyAlignment="1">
      <alignment horizontal="right" vertical="center" shrinkToFit="1"/>
    </xf>
    <xf numFmtId="0" fontId="2" fillId="0" borderId="42" xfId="1" applyFont="1" applyBorder="1" applyAlignment="1">
      <alignment horizontal="center" vertical="distributed"/>
    </xf>
    <xf numFmtId="0" fontId="2" fillId="0" borderId="41" xfId="1" applyFont="1" applyBorder="1" applyAlignment="1">
      <alignment horizontal="center" vertical="distributed"/>
    </xf>
    <xf numFmtId="0" fontId="2" fillId="0" borderId="38" xfId="1" applyFont="1" applyBorder="1" applyAlignment="1">
      <alignment horizontal="center" vertical="distributed"/>
    </xf>
    <xf numFmtId="178" fontId="13" fillId="0" borderId="40" xfId="1" applyNumberFormat="1" applyFont="1" applyBorder="1" applyAlignment="1">
      <alignment horizontal="right" vertical="center"/>
    </xf>
    <xf numFmtId="178" fontId="13" fillId="0" borderId="39" xfId="1" applyNumberFormat="1" applyFont="1" applyBorder="1" applyAlignment="1">
      <alignment horizontal="right" vertical="center"/>
    </xf>
    <xf numFmtId="179" fontId="13" fillId="0" borderId="47" xfId="1" applyNumberFormat="1" applyFont="1" applyBorder="1" applyAlignment="1">
      <alignment horizontal="center" vertical="center" shrinkToFit="1"/>
    </xf>
    <xf numFmtId="179" fontId="13" fillId="0" borderId="44" xfId="1" applyNumberFormat="1" applyFont="1" applyBorder="1" applyAlignment="1">
      <alignment horizontal="center" vertical="center" shrinkToFit="1"/>
    </xf>
    <xf numFmtId="178" fontId="13" fillId="0" borderId="34" xfId="1" applyNumberFormat="1" applyFont="1" applyBorder="1" applyAlignment="1">
      <alignment horizontal="center" vertical="center" shrinkToFit="1"/>
    </xf>
    <xf numFmtId="178" fontId="13" fillId="0" borderId="29" xfId="1" applyNumberFormat="1" applyFont="1" applyBorder="1" applyAlignment="1">
      <alignment horizontal="center" vertical="center" shrinkToFit="1"/>
    </xf>
    <xf numFmtId="0" fontId="2" fillId="0" borderId="37" xfId="1" applyFont="1" applyBorder="1" applyAlignment="1">
      <alignment horizontal="left" vertical="center"/>
    </xf>
    <xf numFmtId="0" fontId="2" fillId="0" borderId="36" xfId="1" applyFont="1" applyBorder="1" applyAlignment="1">
      <alignment horizontal="left" vertical="center"/>
    </xf>
    <xf numFmtId="0" fontId="13" fillId="0" borderId="36" xfId="1" applyFont="1" applyBorder="1" applyAlignment="1">
      <alignment horizontal="center" vertical="center"/>
    </xf>
    <xf numFmtId="0" fontId="2" fillId="0" borderId="20" xfId="1" applyFont="1" applyBorder="1" applyAlignment="1">
      <alignment horizontal="distributed" vertical="distributed" indent="1"/>
    </xf>
    <xf numFmtId="0" fontId="2" fillId="0" borderId="21" xfId="1" applyFont="1" applyBorder="1" applyAlignment="1">
      <alignment horizontal="distributed" vertical="distributed" indent="1"/>
    </xf>
    <xf numFmtId="0" fontId="12" fillId="0" borderId="55" xfId="1" applyFont="1" applyBorder="1" applyAlignment="1">
      <alignment horizontal="center" vertical="center" shrinkToFit="1"/>
    </xf>
    <xf numFmtId="0" fontId="12" fillId="0" borderId="51" xfId="1" applyFont="1" applyBorder="1" applyAlignment="1">
      <alignment horizontal="center" vertical="center" shrinkToFit="1"/>
    </xf>
    <xf numFmtId="0" fontId="2" fillId="0" borderId="36" xfId="1" applyFont="1" applyBorder="1" applyAlignment="1">
      <alignment horizontal="center" vertical="center"/>
    </xf>
    <xf numFmtId="0" fontId="2" fillId="0" borderId="35" xfId="1" applyFont="1" applyBorder="1" applyAlignment="1">
      <alignment horizontal="center" vertical="center"/>
    </xf>
    <xf numFmtId="0" fontId="2" fillId="0" borderId="13" xfId="1" applyFont="1" applyBorder="1" applyAlignment="1">
      <alignment horizontal="center" vertical="distributed"/>
    </xf>
    <xf numFmtId="0" fontId="2" fillId="0" borderId="15" xfId="1" applyFont="1" applyBorder="1" applyAlignment="1">
      <alignment horizontal="center" vertical="distributed"/>
    </xf>
    <xf numFmtId="177" fontId="13" fillId="3" borderId="16" xfId="1" applyNumberFormat="1" applyFont="1" applyFill="1" applyBorder="1" applyAlignment="1">
      <alignment horizontal="right" vertical="center"/>
    </xf>
    <xf numFmtId="177" fontId="13" fillId="3" borderId="14" xfId="1" applyNumberFormat="1" applyFont="1" applyFill="1" applyBorder="1" applyAlignment="1">
      <alignment horizontal="right"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178" fontId="13" fillId="2" borderId="19" xfId="1" applyNumberFormat="1" applyFont="1" applyFill="1" applyBorder="1" applyAlignment="1">
      <alignment horizontal="right" vertical="center"/>
    </xf>
    <xf numFmtId="178" fontId="13" fillId="2" borderId="18" xfId="1" applyNumberFormat="1" applyFont="1" applyFill="1" applyBorder="1" applyAlignment="1">
      <alignment horizontal="right" vertical="center"/>
    </xf>
    <xf numFmtId="0" fontId="14" fillId="0" borderId="19" xfId="1" applyFont="1" applyBorder="1" applyAlignment="1">
      <alignment horizontal="left" vertical="center"/>
    </xf>
    <xf numFmtId="0" fontId="14" fillId="0" borderId="18" xfId="1" applyFont="1" applyBorder="1" applyAlignment="1">
      <alignment horizontal="left" vertical="center"/>
    </xf>
    <xf numFmtId="0" fontId="14" fillId="0" borderId="17" xfId="1" applyFont="1" applyBorder="1" applyAlignment="1">
      <alignment horizontal="left" vertical="center"/>
    </xf>
    <xf numFmtId="0" fontId="2" fillId="0" borderId="26" xfId="1" applyFont="1" applyBorder="1" applyAlignment="1">
      <alignment horizontal="center" vertical="center"/>
    </xf>
    <xf numFmtId="0" fontId="2" fillId="0" borderId="24" xfId="1" applyFont="1" applyBorder="1" applyAlignment="1">
      <alignment horizontal="center" vertical="center"/>
    </xf>
    <xf numFmtId="0" fontId="2" fillId="0" borderId="27" xfId="1" applyFont="1" applyBorder="1" applyAlignment="1">
      <alignment horizontal="center" vertical="center"/>
    </xf>
    <xf numFmtId="0" fontId="15" fillId="3" borderId="23" xfId="1" applyFont="1" applyFill="1" applyBorder="1" applyAlignment="1">
      <alignment horizontal="center" vertical="center"/>
    </xf>
    <xf numFmtId="0" fontId="15" fillId="3" borderId="25" xfId="1" applyFont="1" applyFill="1" applyBorder="1" applyAlignment="1">
      <alignment horizontal="center" vertical="center"/>
    </xf>
    <xf numFmtId="0" fontId="2" fillId="2" borderId="23" xfId="1" applyFont="1" applyFill="1" applyBorder="1" applyAlignment="1">
      <alignment horizontal="center" vertical="center"/>
    </xf>
    <xf numFmtId="0" fontId="2" fillId="0" borderId="22" xfId="1" applyFont="1" applyBorder="1" applyAlignment="1">
      <alignment horizontal="left" vertical="center"/>
    </xf>
    <xf numFmtId="0" fontId="15" fillId="2" borderId="23" xfId="1" applyFont="1" applyFill="1" applyBorder="1" applyAlignment="1">
      <alignment horizontal="center" vertical="center"/>
    </xf>
    <xf numFmtId="0" fontId="16" fillId="0" borderId="60"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59"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50" xfId="1" applyFont="1" applyBorder="1" applyAlignment="1">
      <alignment horizontal="center" vertical="center" wrapText="1"/>
    </xf>
    <xf numFmtId="0" fontId="13" fillId="0" borderId="51" xfId="1" applyFont="1" applyBorder="1" applyAlignment="1">
      <alignment horizontal="right" vertical="center" shrinkToFit="1"/>
    </xf>
    <xf numFmtId="0" fontId="12" fillId="0" borderId="30" xfId="1" applyFont="1" applyBorder="1" applyAlignment="1">
      <alignment horizontal="center" vertical="center" shrinkToFit="1"/>
    </xf>
    <xf numFmtId="0" fontId="12" fillId="0" borderId="29" xfId="1" applyFont="1" applyBorder="1" applyAlignment="1">
      <alignment horizontal="center" vertical="center" shrinkToFit="1"/>
    </xf>
    <xf numFmtId="0" fontId="17" fillId="2" borderId="34" xfId="1" applyFont="1" applyFill="1" applyBorder="1" applyAlignment="1">
      <alignment horizontal="center" vertical="center" wrapText="1"/>
    </xf>
    <xf numFmtId="0" fontId="2" fillId="0" borderId="62" xfId="1" applyFont="1" applyBorder="1" applyAlignment="1">
      <alignment horizontal="center" vertical="center"/>
    </xf>
    <xf numFmtId="0" fontId="2" fillId="0" borderId="61" xfId="1" applyFont="1" applyBorder="1" applyAlignment="1">
      <alignment horizontal="center" vertical="center"/>
    </xf>
    <xf numFmtId="0" fontId="2" fillId="0" borderId="54" xfId="1" applyFont="1" applyBorder="1" applyAlignment="1">
      <alignment horizontal="center" vertical="center"/>
    </xf>
    <xf numFmtId="0" fontId="2" fillId="0" borderId="53" xfId="1" applyFont="1" applyBorder="1" applyAlignment="1">
      <alignment horizontal="center" vertical="center"/>
    </xf>
    <xf numFmtId="179" fontId="13" fillId="0" borderId="62" xfId="1" applyNumberFormat="1" applyFont="1" applyBorder="1" applyAlignment="1">
      <alignment horizontal="center" vertical="center" shrinkToFit="1"/>
    </xf>
    <xf numFmtId="179" fontId="13" fillId="0" borderId="54" xfId="1" applyNumberFormat="1" applyFont="1" applyBorder="1" applyAlignment="1">
      <alignment horizontal="center" vertical="center" shrinkToFit="1"/>
    </xf>
    <xf numFmtId="0" fontId="17" fillId="2" borderId="73"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5" fillId="0" borderId="0" xfId="1" applyFont="1" applyAlignment="1">
      <alignment horizontal="left" vertical="center" wrapText="1"/>
    </xf>
    <xf numFmtId="0" fontId="15" fillId="0" borderId="4" xfId="1" applyFont="1" applyBorder="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0" fontId="25" fillId="0" borderId="2" xfId="1" applyFont="1" applyBorder="1" applyAlignment="1">
      <alignment horizontal="center"/>
    </xf>
    <xf numFmtId="0" fontId="2" fillId="0" borderId="8"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2" borderId="8" xfId="1" applyFont="1" applyFill="1" applyBorder="1" applyAlignment="1">
      <alignment horizontal="left" vertical="center" indent="1" shrinkToFit="1"/>
    </xf>
    <xf numFmtId="0" fontId="2" fillId="2" borderId="3" xfId="1" applyFont="1" applyFill="1" applyBorder="1" applyAlignment="1">
      <alignment horizontal="left" vertical="center" indent="1" shrinkToFit="1"/>
    </xf>
    <xf numFmtId="0" fontId="23" fillId="4" borderId="8"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3" xfId="1" applyFont="1" applyFill="1" applyBorder="1" applyAlignment="1">
      <alignment horizontal="center" vertical="center" shrinkToFit="1"/>
    </xf>
    <xf numFmtId="0" fontId="23" fillId="4" borderId="2" xfId="1" applyFont="1" applyFill="1" applyBorder="1" applyAlignment="1">
      <alignment horizontal="center" vertical="center" shrinkToFit="1"/>
    </xf>
    <xf numFmtId="0" fontId="2" fillId="0" borderId="7" xfId="1" applyFont="1" applyBorder="1" applyAlignment="1">
      <alignment horizontal="right" vertical="center"/>
    </xf>
    <xf numFmtId="0" fontId="2" fillId="0" borderId="2" xfId="1" applyFont="1" applyBorder="1" applyAlignment="1">
      <alignment horizontal="right" vertical="center"/>
    </xf>
    <xf numFmtId="0" fontId="2" fillId="0" borderId="0" xfId="1" applyFont="1" applyAlignment="1">
      <alignment horizontal="center" vertical="center" wrapText="1"/>
    </xf>
    <xf numFmtId="0" fontId="30" fillId="0" borderId="0" xfId="1" applyFont="1" applyAlignment="1">
      <alignment horizontal="right"/>
    </xf>
    <xf numFmtId="0" fontId="2" fillId="0" borderId="120" xfId="1" applyFont="1" applyBorder="1" applyAlignment="1">
      <alignment horizontal="center" vertical="center" shrinkToFit="1"/>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15" fillId="2" borderId="5" xfId="1" applyFont="1" applyFill="1" applyBorder="1" applyAlignment="1">
      <alignment horizontal="right" vertical="center"/>
    </xf>
    <xf numFmtId="0" fontId="15" fillId="2" borderId="3" xfId="1" applyFont="1" applyFill="1" applyBorder="1" applyAlignment="1">
      <alignment horizontal="right" vertical="center"/>
    </xf>
    <xf numFmtId="0" fontId="12" fillId="0" borderId="4" xfId="1" applyFont="1" applyBorder="1" applyAlignment="1">
      <alignment horizontal="left" vertical="center"/>
    </xf>
    <xf numFmtId="0" fontId="12" fillId="0" borderId="1" xfId="1" applyFont="1" applyBorder="1" applyAlignment="1">
      <alignment horizontal="left" vertical="center"/>
    </xf>
    <xf numFmtId="0" fontId="12" fillId="0" borderId="88" xfId="1" applyFont="1" applyBorder="1" applyAlignment="1">
      <alignment horizontal="center" vertical="center"/>
    </xf>
    <xf numFmtId="0" fontId="12" fillId="0" borderId="84" xfId="1" applyFont="1" applyBorder="1" applyAlignment="1">
      <alignment horizontal="center" vertical="center"/>
    </xf>
    <xf numFmtId="182" fontId="15" fillId="0" borderId="8" xfId="1" applyNumberFormat="1" applyFont="1" applyBorder="1" applyAlignment="1">
      <alignment horizontal="center" vertical="center"/>
    </xf>
    <xf numFmtId="182" fontId="15" fillId="0" borderId="7" xfId="1" applyNumberFormat="1" applyFont="1" applyBorder="1" applyAlignment="1">
      <alignment horizontal="center" vertical="center"/>
    </xf>
    <xf numFmtId="182" fontId="15" fillId="0" borderId="6" xfId="1" applyNumberFormat="1" applyFont="1" applyBorder="1" applyAlignment="1">
      <alignment horizontal="center" vertical="center"/>
    </xf>
    <xf numFmtId="182" fontId="15" fillId="0" borderId="3" xfId="1" applyNumberFormat="1" applyFont="1" applyBorder="1" applyAlignment="1">
      <alignment horizontal="center" vertical="center"/>
    </xf>
    <xf numFmtId="182" fontId="15" fillId="0" borderId="2" xfId="1" applyNumberFormat="1" applyFont="1" applyBorder="1" applyAlignment="1">
      <alignment horizontal="center" vertical="center"/>
    </xf>
    <xf numFmtId="182" fontId="15" fillId="0" borderId="1" xfId="1" applyNumberFormat="1" applyFont="1" applyBorder="1" applyAlignment="1">
      <alignment horizontal="center" vertical="center"/>
    </xf>
    <xf numFmtId="0" fontId="15" fillId="2" borderId="8" xfId="1" applyFont="1" applyFill="1" applyBorder="1" applyAlignment="1">
      <alignment horizontal="center" vertical="center"/>
    </xf>
    <xf numFmtId="0" fontId="15" fillId="2" borderId="3" xfId="1" applyFont="1" applyFill="1" applyBorder="1" applyAlignment="1">
      <alignment horizontal="center" vertical="center"/>
    </xf>
    <xf numFmtId="0" fontId="12" fillId="0" borderId="6" xfId="1" applyFont="1" applyBorder="1" applyAlignment="1">
      <alignment horizontal="center" vertical="center"/>
    </xf>
    <xf numFmtId="0" fontId="12" fillId="0" borderId="1" xfId="1" applyFont="1" applyBorder="1" applyAlignment="1">
      <alignment horizontal="center" vertical="center"/>
    </xf>
    <xf numFmtId="0" fontId="15" fillId="0" borderId="8" xfId="1" applyFont="1" applyBorder="1" applyAlignment="1">
      <alignment horizontal="center" vertical="center"/>
    </xf>
    <xf numFmtId="0" fontId="15" fillId="0" borderId="3" xfId="1" applyFont="1" applyBorder="1" applyAlignment="1">
      <alignment horizontal="center" vertical="center"/>
    </xf>
    <xf numFmtId="182" fontId="15" fillId="2" borderId="7" xfId="1" applyNumberFormat="1" applyFont="1" applyFill="1" applyBorder="1" applyAlignment="1">
      <alignment horizontal="center" vertical="center"/>
    </xf>
    <xf numFmtId="182" fontId="15" fillId="2" borderId="2" xfId="1" applyNumberFormat="1" applyFont="1" applyFill="1" applyBorder="1" applyAlignment="1">
      <alignment horizontal="center" vertical="center"/>
    </xf>
    <xf numFmtId="0" fontId="15" fillId="0" borderId="106" xfId="1" applyFont="1" applyBorder="1" applyAlignment="1">
      <alignment horizontal="center" vertical="center"/>
    </xf>
    <xf numFmtId="0" fontId="15" fillId="0" borderId="114" xfId="1" applyFont="1" applyBorder="1" applyAlignment="1">
      <alignment horizontal="center" vertical="center"/>
    </xf>
    <xf numFmtId="0" fontId="11" fillId="2" borderId="124" xfId="1" applyFont="1" applyFill="1" applyBorder="1" applyAlignment="1">
      <alignment horizontal="center"/>
    </xf>
    <xf numFmtId="0" fontId="11" fillId="2" borderId="123" xfId="1" applyFont="1" applyFill="1" applyBorder="1" applyAlignment="1">
      <alignment horizontal="center"/>
    </xf>
    <xf numFmtId="0" fontId="11" fillId="2" borderId="122" xfId="1" applyFont="1" applyFill="1" applyBorder="1" applyAlignment="1">
      <alignment horizontal="center"/>
    </xf>
    <xf numFmtId="0" fontId="2" fillId="2" borderId="124" xfId="1" applyFont="1" applyFill="1" applyBorder="1" applyAlignment="1">
      <alignment horizontal="center" vertical="center" shrinkToFit="1"/>
    </xf>
    <xf numFmtId="0" fontId="2" fillId="2" borderId="123" xfId="1" applyFont="1" applyFill="1" applyBorder="1" applyAlignment="1">
      <alignment horizontal="center" vertical="center" shrinkToFit="1"/>
    </xf>
    <xf numFmtId="0" fontId="2" fillId="2" borderId="122" xfId="1" applyFont="1" applyFill="1" applyBorder="1" applyAlignment="1">
      <alignment horizontal="center" vertical="center" shrinkToFit="1"/>
    </xf>
    <xf numFmtId="0" fontId="2" fillId="0" borderId="126" xfId="1" applyFont="1" applyBorder="1" applyAlignment="1">
      <alignment horizontal="center" vertical="center"/>
    </xf>
    <xf numFmtId="0" fontId="2" fillId="0" borderId="127"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15" fillId="2" borderId="8" xfId="1" applyFont="1" applyFill="1" applyBorder="1" applyAlignment="1">
      <alignment horizontal="right" vertical="center"/>
    </xf>
    <xf numFmtId="0" fontId="15" fillId="0" borderId="121" xfId="1" applyFont="1" applyBorder="1" applyAlignment="1">
      <alignment horizontal="center" vertical="center"/>
    </xf>
    <xf numFmtId="0" fontId="17" fillId="0" borderId="134" xfId="1" applyFont="1" applyBorder="1" applyAlignment="1">
      <alignment horizontal="center" vertical="center"/>
    </xf>
    <xf numFmtId="0" fontId="17" fillId="0" borderId="135" xfId="1" applyFont="1" applyBorder="1" applyAlignment="1">
      <alignment horizontal="center" vertical="center"/>
    </xf>
    <xf numFmtId="0" fontId="17" fillId="0" borderId="133" xfId="1" applyFont="1" applyBorder="1" applyAlignment="1">
      <alignment horizontal="center" vertical="center"/>
    </xf>
    <xf numFmtId="0" fontId="2" fillId="0" borderId="129" xfId="1" applyFont="1" applyBorder="1" applyAlignment="1">
      <alignment horizontal="center" vertical="center" textRotation="255"/>
    </xf>
    <xf numFmtId="0" fontId="2" fillId="0" borderId="107" xfId="1" applyFont="1" applyBorder="1" applyAlignment="1">
      <alignment horizontal="center" vertical="center" textRotation="255"/>
    </xf>
    <xf numFmtId="0" fontId="2" fillId="0" borderId="105" xfId="1" applyFont="1" applyBorder="1" applyAlignment="1">
      <alignment horizontal="center" vertical="center" textRotation="255"/>
    </xf>
    <xf numFmtId="0" fontId="2" fillId="2" borderId="87" xfId="1" applyFont="1" applyFill="1" applyBorder="1" applyAlignment="1">
      <alignment horizontal="center" vertical="center"/>
    </xf>
    <xf numFmtId="0" fontId="2" fillId="2" borderId="84" xfId="1" applyFont="1" applyFill="1" applyBorder="1" applyAlignment="1">
      <alignment horizontal="center" vertical="center"/>
    </xf>
    <xf numFmtId="0" fontId="2" fillId="0" borderId="87" xfId="1" applyFont="1" applyBorder="1" applyAlignment="1">
      <alignment horizontal="center" vertical="center"/>
    </xf>
    <xf numFmtId="0" fontId="2" fillId="0" borderId="84" xfId="1" applyFont="1" applyBorder="1" applyAlignment="1">
      <alignment horizontal="center" vertical="center"/>
    </xf>
    <xf numFmtId="0" fontId="2" fillId="2" borderId="86" xfId="1" applyFont="1" applyFill="1" applyBorder="1" applyAlignment="1">
      <alignment horizontal="center" vertical="center"/>
    </xf>
    <xf numFmtId="0" fontId="2" fillId="2" borderId="8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11" fillId="2" borderId="8" xfId="1" applyFont="1" applyFill="1" applyBorder="1" applyAlignment="1">
      <alignment horizontal="center"/>
    </xf>
    <xf numFmtId="0" fontId="11" fillId="2" borderId="7" xfId="1" applyFont="1" applyFill="1" applyBorder="1" applyAlignment="1">
      <alignment horizontal="center"/>
    </xf>
    <xf numFmtId="0" fontId="11" fillId="2" borderId="6" xfId="1" applyFont="1" applyFill="1" applyBorder="1" applyAlignment="1">
      <alignment horizontal="center"/>
    </xf>
    <xf numFmtId="0" fontId="11" fillId="2" borderId="3" xfId="1" applyFont="1" applyFill="1" applyBorder="1" applyAlignment="1">
      <alignment horizontal="center"/>
    </xf>
    <xf numFmtId="0" fontId="11" fillId="2" borderId="2" xfId="1" applyFont="1" applyFill="1" applyBorder="1" applyAlignment="1">
      <alignment horizontal="center"/>
    </xf>
    <xf numFmtId="0" fontId="11" fillId="2" borderId="1" xfId="1" applyFont="1" applyFill="1" applyBorder="1" applyAlignment="1">
      <alignment horizontal="center"/>
    </xf>
    <xf numFmtId="0" fontId="2" fillId="0" borderId="6" xfId="1" applyFont="1" applyBorder="1" applyAlignment="1">
      <alignment horizontal="left"/>
    </xf>
    <xf numFmtId="0" fontId="2" fillId="0" borderId="1" xfId="1" applyFont="1" applyBorder="1" applyAlignment="1">
      <alignment horizontal="left"/>
    </xf>
    <xf numFmtId="0" fontId="2" fillId="2" borderId="7"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0" borderId="60"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115" xfId="1" applyFont="1" applyBorder="1" applyAlignment="1">
      <alignment horizontal="center" vertical="center" wrapText="1" shrinkToFit="1"/>
    </xf>
    <xf numFmtId="0" fontId="2" fillId="0" borderId="76" xfId="1" applyFont="1" applyBorder="1" applyAlignment="1">
      <alignment horizontal="center" vertical="center" wrapText="1" shrinkToFit="1"/>
    </xf>
    <xf numFmtId="0" fontId="17" fillId="0" borderId="0" xfId="1" applyFont="1"/>
    <xf numFmtId="0" fontId="17" fillId="0" borderId="2" xfId="1" applyFont="1" applyBorder="1"/>
    <xf numFmtId="0" fontId="2" fillId="2" borderId="94" xfId="1" applyFont="1" applyFill="1" applyBorder="1" applyAlignment="1">
      <alignment horizontal="center" vertical="center"/>
    </xf>
    <xf numFmtId="0" fontId="2" fillId="2" borderId="8" xfId="1" applyFont="1" applyFill="1" applyBorder="1" applyAlignment="1">
      <alignment horizontal="center" vertical="center" shrinkToFit="1"/>
    </xf>
    <xf numFmtId="0" fontId="2" fillId="2" borderId="6"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0" borderId="85" xfId="1" applyFont="1" applyBorder="1" applyAlignment="1">
      <alignment horizontal="center" vertical="center"/>
    </xf>
    <xf numFmtId="0" fontId="2" fillId="0" borderId="82" xfId="1" applyFont="1" applyBorder="1" applyAlignment="1">
      <alignment horizontal="center" vertical="center"/>
    </xf>
    <xf numFmtId="0" fontId="2" fillId="0" borderId="93" xfId="1" applyFont="1" applyBorder="1" applyAlignment="1">
      <alignment horizontal="center" vertical="center"/>
    </xf>
    <xf numFmtId="0" fontId="2" fillId="0" borderId="6"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left" shrinkToFit="1"/>
    </xf>
    <xf numFmtId="0" fontId="2" fillId="0" borderId="1" xfId="1" applyFont="1" applyBorder="1" applyAlignment="1">
      <alignment horizontal="left" shrinkToFit="1"/>
    </xf>
    <xf numFmtId="0" fontId="2" fillId="2" borderId="7" xfId="1" applyFont="1" applyFill="1" applyBorder="1" applyAlignment="1">
      <alignment horizontal="center" vertical="center"/>
    </xf>
    <xf numFmtId="0" fontId="2" fillId="2" borderId="2" xfId="1" applyFont="1" applyFill="1" applyBorder="1" applyAlignment="1">
      <alignment horizontal="center" vertical="center"/>
    </xf>
    <xf numFmtId="0" fontId="2" fillId="0" borderId="87"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0" xfId="1" applyFont="1" applyAlignment="1">
      <alignment vertical="center"/>
    </xf>
    <xf numFmtId="0" fontId="2" fillId="2" borderId="120" xfId="1" applyFont="1" applyFill="1" applyBorder="1" applyAlignment="1">
      <alignment horizontal="center" vertical="center" shrinkToFit="1"/>
    </xf>
    <xf numFmtId="0" fontId="2" fillId="2" borderId="92" xfId="1" applyFont="1" applyFill="1" applyBorder="1" applyAlignment="1">
      <alignment horizontal="center" vertical="center"/>
    </xf>
    <xf numFmtId="0" fontId="31" fillId="0" borderId="0" xfId="1" applyFont="1" applyAlignment="1">
      <alignment vertical="center"/>
    </xf>
    <xf numFmtId="0" fontId="31" fillId="0" borderId="2" xfId="1" applyFont="1" applyBorder="1" applyAlignment="1">
      <alignment vertical="center"/>
    </xf>
    <xf numFmtId="0" fontId="2" fillId="2" borderId="51" xfId="1" applyFont="1" applyFill="1" applyBorder="1" applyAlignment="1">
      <alignment horizontal="center" vertical="center"/>
    </xf>
    <xf numFmtId="0" fontId="2" fillId="0" borderId="92" xfId="1" applyFont="1" applyBorder="1" applyAlignment="1">
      <alignment horizontal="center" vertical="center"/>
    </xf>
    <xf numFmtId="0" fontId="2" fillId="2" borderId="95" xfId="1" applyFont="1" applyFill="1" applyBorder="1" applyAlignment="1">
      <alignment horizontal="center" vertical="center"/>
    </xf>
    <xf numFmtId="0" fontId="30" fillId="2" borderId="120" xfId="1" applyFont="1" applyFill="1" applyBorder="1" applyAlignment="1">
      <alignment horizontal="center" vertical="center" shrinkToFit="1"/>
    </xf>
    <xf numFmtId="0" fontId="2" fillId="0" borderId="119" xfId="1" applyFont="1" applyBorder="1" applyAlignment="1">
      <alignment horizontal="center" vertical="center"/>
    </xf>
    <xf numFmtId="0" fontId="2" fillId="0" borderId="118" xfId="1" applyFont="1" applyBorder="1" applyAlignment="1">
      <alignment horizontal="center" vertical="center"/>
    </xf>
    <xf numFmtId="0" fontId="2" fillId="0" borderId="117" xfId="1" applyFont="1" applyBorder="1" applyAlignment="1">
      <alignment horizontal="center" vertical="center"/>
    </xf>
    <xf numFmtId="0" fontId="2" fillId="0" borderId="113" xfId="1" applyFont="1" applyBorder="1" applyAlignment="1">
      <alignment horizontal="center" vertical="center"/>
    </xf>
    <xf numFmtId="0" fontId="2" fillId="0" borderId="112" xfId="1" applyFont="1" applyBorder="1" applyAlignment="1">
      <alignment horizontal="center" vertical="center"/>
    </xf>
    <xf numFmtId="0" fontId="2" fillId="0" borderId="111" xfId="1" applyFont="1" applyBorder="1" applyAlignment="1">
      <alignment horizontal="center" vertical="center"/>
    </xf>
    <xf numFmtId="0" fontId="2" fillId="0" borderId="124" xfId="1" applyFont="1" applyBorder="1" applyAlignment="1">
      <alignment horizontal="center" vertical="center" shrinkToFit="1"/>
    </xf>
    <xf numFmtId="0" fontId="2" fillId="0" borderId="123" xfId="1" applyFont="1" applyBorder="1" applyAlignment="1">
      <alignment horizontal="center" vertical="center" shrinkToFit="1"/>
    </xf>
    <xf numFmtId="0" fontId="2" fillId="0" borderId="122" xfId="1" applyFont="1" applyBorder="1" applyAlignment="1">
      <alignment horizontal="center" vertical="center" shrinkToFit="1"/>
    </xf>
    <xf numFmtId="0" fontId="2" fillId="0" borderId="0" xfId="1" applyFont="1" applyAlignment="1">
      <alignment vertical="center" shrinkToFit="1"/>
    </xf>
    <xf numFmtId="0" fontId="10" fillId="0" borderId="0" xfId="1" applyFont="1" applyAlignment="1">
      <alignment horizontal="left" vertical="center"/>
    </xf>
    <xf numFmtId="0" fontId="10" fillId="0" borderId="2" xfId="1" applyFont="1" applyBorder="1" applyAlignment="1">
      <alignment horizontal="left" vertical="center"/>
    </xf>
    <xf numFmtId="182" fontId="15" fillId="0" borderId="10" xfId="1" applyNumberFormat="1" applyFont="1" applyBorder="1" applyAlignment="1">
      <alignment horizontal="center" vertical="center"/>
    </xf>
    <xf numFmtId="0" fontId="15" fillId="2" borderId="5" xfId="1" applyFont="1" applyFill="1" applyBorder="1" applyAlignment="1">
      <alignment horizontal="center" vertical="center"/>
    </xf>
    <xf numFmtId="0" fontId="15" fillId="0" borderId="8" xfId="1" applyFont="1" applyBorder="1" applyAlignment="1">
      <alignment vertical="center"/>
    </xf>
    <xf numFmtId="0" fontId="15" fillId="0" borderId="102" xfId="1" applyFont="1" applyBorder="1" applyAlignment="1">
      <alignment vertical="center"/>
    </xf>
    <xf numFmtId="0" fontId="12" fillId="0" borderId="6" xfId="1" applyFont="1" applyBorder="1" applyAlignment="1">
      <alignment horizontal="left" vertical="center"/>
    </xf>
    <xf numFmtId="0" fontId="12" fillId="0" borderId="103" xfId="1" applyFont="1" applyBorder="1" applyAlignment="1">
      <alignment horizontal="left" vertical="center"/>
    </xf>
    <xf numFmtId="0" fontId="12" fillId="0" borderId="87" xfId="1" applyFont="1" applyBorder="1" applyAlignment="1">
      <alignment horizontal="center" vertical="center"/>
    </xf>
    <xf numFmtId="0" fontId="15" fillId="0" borderId="5" xfId="1" applyFont="1" applyBorder="1" applyAlignment="1">
      <alignment horizontal="center" vertical="center"/>
    </xf>
    <xf numFmtId="0" fontId="12" fillId="0" borderId="4" xfId="1" applyFont="1" applyBorder="1" applyAlignment="1">
      <alignment horizontal="center" vertical="center"/>
    </xf>
    <xf numFmtId="0" fontId="15" fillId="0" borderId="102" xfId="1" applyFont="1" applyBorder="1" applyAlignment="1">
      <alignment horizontal="center" vertical="center"/>
    </xf>
    <xf numFmtId="49" fontId="2" fillId="0" borderId="89" xfId="1" applyNumberFormat="1" applyFont="1" applyBorder="1" applyAlignment="1">
      <alignment horizontal="center" vertical="distributed" textRotation="255" indent="3"/>
    </xf>
    <xf numFmtId="49" fontId="2" fillId="0" borderId="88" xfId="1" applyNumberFormat="1" applyFont="1" applyBorder="1" applyAlignment="1">
      <alignment horizontal="center" vertical="distributed" textRotation="255" indent="3"/>
    </xf>
    <xf numFmtId="49" fontId="2" fillId="0" borderId="84" xfId="1" applyNumberFormat="1" applyFont="1" applyBorder="1" applyAlignment="1">
      <alignment horizontal="center" vertical="distributed" textRotation="255" indent="3"/>
    </xf>
    <xf numFmtId="0" fontId="20" fillId="0" borderId="6" xfId="1" applyFont="1" applyBorder="1" applyAlignment="1">
      <alignment horizontal="center" vertical="center"/>
    </xf>
    <xf numFmtId="0" fontId="20" fillId="0" borderId="4" xfId="1" applyFont="1" applyBorder="1" applyAlignment="1">
      <alignment horizontal="center" vertical="center"/>
    </xf>
    <xf numFmtId="0" fontId="15" fillId="0" borderId="7" xfId="1" applyFont="1" applyBorder="1" applyAlignment="1">
      <alignment horizontal="center" vertical="center"/>
    </xf>
    <xf numFmtId="0" fontId="15" fillId="0" borderId="6" xfId="1" applyFont="1" applyBorder="1" applyAlignment="1">
      <alignment horizontal="center" vertical="center"/>
    </xf>
    <xf numFmtId="0" fontId="15" fillId="0" borderId="10" xfId="1" applyFont="1" applyBorder="1" applyAlignment="1">
      <alignment horizontal="center" vertical="center"/>
    </xf>
    <xf numFmtId="0" fontId="15" fillId="0" borderId="103" xfId="1" applyFont="1" applyBorder="1" applyAlignment="1">
      <alignment horizontal="center" vertical="center"/>
    </xf>
    <xf numFmtId="49" fontId="2" fillId="0" borderId="87" xfId="1" applyNumberFormat="1" applyFont="1" applyBorder="1" applyAlignment="1">
      <alignment horizontal="center" vertical="distributed" textRotation="255" indent="2"/>
    </xf>
    <xf numFmtId="49" fontId="2" fillId="0" borderId="88" xfId="1" applyNumberFormat="1" applyFont="1" applyBorder="1" applyAlignment="1">
      <alignment horizontal="center" vertical="distributed" textRotation="255" indent="2"/>
    </xf>
    <xf numFmtId="49" fontId="2" fillId="0" borderId="95" xfId="1" applyNumberFormat="1" applyFont="1" applyBorder="1" applyAlignment="1">
      <alignment horizontal="center" vertical="distributed" textRotation="255" indent="2"/>
    </xf>
    <xf numFmtId="0" fontId="15" fillId="0" borderId="101" xfId="1" applyFont="1" applyBorder="1" applyAlignment="1">
      <alignment horizontal="center" vertical="center"/>
    </xf>
    <xf numFmtId="0" fontId="2" fillId="0" borderId="86" xfId="1" applyFont="1" applyBorder="1" applyAlignment="1">
      <alignment horizontal="center" vertical="center"/>
    </xf>
    <xf numFmtId="0" fontId="2" fillId="0" borderId="83" xfId="1" applyFont="1" applyBorder="1" applyAlignment="1">
      <alignment horizontal="center" vertical="center"/>
    </xf>
    <xf numFmtId="0" fontId="2" fillId="0" borderId="96" xfId="1" applyFont="1" applyBorder="1" applyAlignment="1">
      <alignment horizontal="center" vertical="center"/>
    </xf>
    <xf numFmtId="0" fontId="2" fillId="0" borderId="80" xfId="1" applyFont="1" applyBorder="1" applyAlignment="1">
      <alignment horizontal="center" vertical="center" wrapText="1" shrinkToFit="1"/>
    </xf>
    <xf numFmtId="0" fontId="2" fillId="0" borderId="116" xfId="1" applyFont="1" applyBorder="1" applyAlignment="1">
      <alignment horizontal="center" vertical="center" wrapText="1" shrinkToFit="1"/>
    </xf>
    <xf numFmtId="0" fontId="15" fillId="0" borderId="0" xfId="1" applyFont="1" applyAlignment="1">
      <alignment horizontal="left" vertical="top" wrapText="1"/>
    </xf>
    <xf numFmtId="0" fontId="20" fillId="2" borderId="8" xfId="1" applyFont="1" applyFill="1" applyBorder="1" applyAlignment="1">
      <alignment horizontal="center" vertical="center"/>
    </xf>
    <xf numFmtId="0" fontId="20" fillId="2" borderId="5" xfId="1" applyFont="1" applyFill="1" applyBorder="1" applyAlignment="1">
      <alignment horizontal="center" vertical="center"/>
    </xf>
    <xf numFmtId="0" fontId="15" fillId="0" borderId="0" xfId="1" applyFont="1" applyAlignment="1">
      <alignment horizontal="left" vertical="center"/>
    </xf>
    <xf numFmtId="0" fontId="2" fillId="0" borderId="3" xfId="1" applyFont="1" applyBorder="1" applyAlignment="1">
      <alignment horizontal="center" vertical="top" wrapText="1"/>
    </xf>
    <xf numFmtId="0" fontId="2" fillId="0" borderId="1" xfId="1" applyFont="1" applyBorder="1" applyAlignment="1">
      <alignment horizontal="center" vertical="top" wrapText="1"/>
    </xf>
    <xf numFmtId="0" fontId="2" fillId="0" borderId="8" xfId="1" applyFont="1" applyBorder="1" applyAlignment="1">
      <alignment horizontal="center"/>
    </xf>
    <xf numFmtId="0" fontId="2" fillId="0" borderId="6" xfId="1" applyFont="1" applyBorder="1" applyAlignment="1">
      <alignment horizontal="center"/>
    </xf>
    <xf numFmtId="0" fontId="20" fillId="0" borderId="7" xfId="1" applyFont="1" applyBorder="1" applyAlignment="1">
      <alignment horizontal="center" vertical="center"/>
    </xf>
    <xf numFmtId="0" fontId="20" fillId="0" borderId="0" xfId="1" applyFont="1" applyAlignment="1">
      <alignment horizontal="center" vertical="center"/>
    </xf>
    <xf numFmtId="0" fontId="20" fillId="0" borderId="8" xfId="1" applyFont="1" applyBorder="1" applyAlignment="1">
      <alignment horizontal="center" vertical="center"/>
    </xf>
    <xf numFmtId="0" fontId="20" fillId="0" borderId="5" xfId="1" applyFont="1" applyBorder="1" applyAlignment="1">
      <alignment horizontal="center" vertical="center"/>
    </xf>
    <xf numFmtId="182" fontId="20" fillId="2" borderId="7" xfId="1" applyNumberFormat="1" applyFont="1" applyFill="1" applyBorder="1" applyAlignment="1">
      <alignment horizontal="center" vertical="center"/>
    </xf>
    <xf numFmtId="182" fontId="20" fillId="2" borderId="2" xfId="1" applyNumberFormat="1" applyFont="1" applyFill="1" applyBorder="1" applyAlignment="1">
      <alignment horizontal="center" vertical="center"/>
    </xf>
    <xf numFmtId="0" fontId="20" fillId="2" borderId="69" xfId="1" applyFont="1" applyFill="1" applyBorder="1" applyAlignment="1">
      <alignment horizontal="center" vertical="center"/>
    </xf>
    <xf numFmtId="0" fontId="20" fillId="2" borderId="68" xfId="1" applyFont="1" applyFill="1" applyBorder="1" applyAlignment="1">
      <alignment horizontal="center" vertical="center"/>
    </xf>
    <xf numFmtId="0" fontId="29" fillId="0" borderId="6" xfId="1" applyFont="1" applyBorder="1" applyAlignment="1">
      <alignment horizontal="center" vertical="center"/>
    </xf>
    <xf numFmtId="0" fontId="29" fillId="0" borderId="4" xfId="1" applyFont="1" applyBorder="1" applyAlignment="1">
      <alignment horizontal="center" vertical="center"/>
    </xf>
    <xf numFmtId="0" fontId="15" fillId="0" borderId="7" xfId="1" applyFont="1" applyBorder="1" applyAlignment="1">
      <alignment vertical="top" wrapText="1"/>
    </xf>
    <xf numFmtId="0" fontId="15" fillId="0" borderId="0" xfId="1" applyFont="1" applyAlignment="1">
      <alignment vertical="top" wrapText="1"/>
    </xf>
    <xf numFmtId="0" fontId="2" fillId="2" borderId="89" xfId="1" applyFont="1" applyFill="1" applyBorder="1" applyAlignment="1">
      <alignment horizontal="center" vertical="center"/>
    </xf>
    <xf numFmtId="0" fontId="15" fillId="0" borderId="1" xfId="1" applyFont="1" applyBorder="1" applyAlignment="1">
      <alignment horizontal="center" vertical="center"/>
    </xf>
    <xf numFmtId="0" fontId="2" fillId="0" borderId="86" xfId="1" applyFont="1" applyBorder="1" applyAlignment="1">
      <alignment horizontal="center" vertical="center" textRotation="255"/>
    </xf>
    <xf numFmtId="0" fontId="2" fillId="0" borderId="97" xfId="1" applyFont="1" applyBorder="1" applyAlignment="1">
      <alignment horizontal="center" vertical="center" textRotation="255"/>
    </xf>
    <xf numFmtId="0" fontId="2" fillId="0" borderId="94" xfId="1" applyFont="1" applyBorder="1" applyAlignment="1">
      <alignment horizontal="center" vertical="center" textRotation="255"/>
    </xf>
    <xf numFmtId="0" fontId="2" fillId="0" borderId="98" xfId="1" applyFont="1" applyBorder="1" applyAlignment="1">
      <alignment horizontal="center" vertical="center"/>
    </xf>
    <xf numFmtId="0" fontId="2" fillId="0" borderId="8" xfId="1" applyFont="1" applyBorder="1" applyAlignment="1">
      <alignment horizontal="right" vertical="center"/>
    </xf>
    <xf numFmtId="0" fontId="2" fillId="0" borderId="6" xfId="1" applyFont="1" applyBorder="1" applyAlignment="1">
      <alignment horizontal="right" vertical="center"/>
    </xf>
    <xf numFmtId="0" fontId="2" fillId="0" borderId="124" xfId="1" applyFont="1" applyBorder="1" applyAlignment="1">
      <alignment horizontal="center" vertical="center"/>
    </xf>
    <xf numFmtId="0" fontId="2" fillId="0" borderId="123" xfId="1" applyFont="1" applyBorder="1" applyAlignment="1">
      <alignment horizontal="center" vertical="center"/>
    </xf>
    <xf numFmtId="0" fontId="2" fillId="0" borderId="122" xfId="1" applyFont="1" applyBorder="1" applyAlignment="1">
      <alignment horizontal="center" vertical="center"/>
    </xf>
    <xf numFmtId="0" fontId="2" fillId="0" borderId="124" xfId="1" applyFont="1" applyBorder="1" applyAlignment="1">
      <alignment horizontal="center" vertical="center" wrapText="1" shrinkToFit="1"/>
    </xf>
    <xf numFmtId="0" fontId="2" fillId="0" borderId="122" xfId="1" applyFont="1" applyBorder="1" applyAlignment="1">
      <alignment horizontal="center" vertical="center" wrapText="1" shrinkToFit="1"/>
    </xf>
    <xf numFmtId="0" fontId="2" fillId="0" borderId="123" xfId="1" applyFont="1" applyBorder="1" applyAlignment="1">
      <alignment horizontal="center" vertical="center" wrapText="1" shrinkToFit="1"/>
    </xf>
    <xf numFmtId="0" fontId="15" fillId="0" borderId="139" xfId="1" applyFont="1" applyBorder="1" applyAlignment="1">
      <alignment horizontal="center" vertical="center"/>
    </xf>
    <xf numFmtId="0" fontId="15" fillId="0" borderId="138" xfId="1" applyFont="1" applyBorder="1" applyAlignment="1">
      <alignment horizontal="center" vertical="center"/>
    </xf>
    <xf numFmtId="46" fontId="12" fillId="0" borderId="6" xfId="1" applyNumberFormat="1" applyFont="1" applyBorder="1" applyAlignment="1">
      <alignment horizontal="center" vertical="center"/>
    </xf>
    <xf numFmtId="46" fontId="12" fillId="0" borderId="1" xfId="1" applyNumberFormat="1" applyFont="1" applyBorder="1" applyAlignment="1">
      <alignment horizontal="center" vertical="center"/>
    </xf>
    <xf numFmtId="0" fontId="15" fillId="2" borderId="124" xfId="1" applyFont="1" applyFill="1" applyBorder="1" applyAlignment="1">
      <alignment horizontal="center" vertical="center"/>
    </xf>
    <xf numFmtId="0" fontId="15" fillId="2" borderId="123" xfId="1" applyFont="1" applyFill="1" applyBorder="1" applyAlignment="1">
      <alignment horizontal="center" vertical="center"/>
    </xf>
    <xf numFmtId="0" fontId="15" fillId="2" borderId="122" xfId="1" applyFont="1" applyFill="1" applyBorder="1" applyAlignment="1">
      <alignment horizontal="center" vertical="center"/>
    </xf>
    <xf numFmtId="0" fontId="12" fillId="0" borderId="8" xfId="1" applyFont="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3" xfId="1" applyFont="1" applyBorder="1" applyAlignment="1">
      <alignment horizontal="left" vertical="center" wrapText="1"/>
    </xf>
    <xf numFmtId="0" fontId="12" fillId="0" borderId="2" xfId="1" applyFont="1" applyBorder="1" applyAlignment="1">
      <alignment horizontal="left" vertical="center" wrapText="1"/>
    </xf>
    <xf numFmtId="0" fontId="12" fillId="0" borderId="1" xfId="1" applyFont="1" applyBorder="1" applyAlignment="1">
      <alignment horizontal="left" vertical="center" wrapText="1"/>
    </xf>
    <xf numFmtId="0" fontId="29" fillId="0" borderId="134" xfId="1" applyFont="1" applyBorder="1" applyAlignment="1">
      <alignment horizontal="center" vertical="center" wrapText="1"/>
    </xf>
    <xf numFmtId="0" fontId="29" fillId="0" borderId="137" xfId="1" applyFont="1" applyBorder="1" applyAlignment="1">
      <alignment horizontal="center" vertical="center" wrapText="1"/>
    </xf>
    <xf numFmtId="0" fontId="33" fillId="0" borderId="0" xfId="1" applyFont="1" applyAlignment="1">
      <alignment horizontal="center"/>
    </xf>
    <xf numFmtId="0" fontId="33" fillId="0" borderId="2" xfId="1" applyFont="1" applyBorder="1" applyAlignment="1">
      <alignment horizontal="center"/>
    </xf>
    <xf numFmtId="0" fontId="15" fillId="0" borderId="124" xfId="1" applyFont="1" applyBorder="1" applyAlignment="1">
      <alignment horizontal="center" vertical="center" wrapText="1"/>
    </xf>
    <xf numFmtId="0" fontId="15" fillId="0" borderId="122" xfId="1" applyFont="1" applyBorder="1" applyAlignment="1">
      <alignment horizontal="center" vertical="center" wrapText="1"/>
    </xf>
    <xf numFmtId="0" fontId="15" fillId="2" borderId="8" xfId="1" applyFont="1" applyFill="1" applyBorder="1" applyAlignment="1">
      <alignment horizontal="center" vertical="center" wrapText="1"/>
    </xf>
    <xf numFmtId="0" fontId="15" fillId="2" borderId="3" xfId="1" applyFont="1" applyFill="1" applyBorder="1" applyAlignment="1">
      <alignment horizontal="center" vertical="center" wrapText="1"/>
    </xf>
    <xf numFmtId="182" fontId="15" fillId="2" borderId="11" xfId="1" applyNumberFormat="1" applyFont="1" applyFill="1" applyBorder="1" applyAlignment="1">
      <alignment horizontal="center" vertical="center"/>
    </xf>
    <xf numFmtId="182" fontId="15" fillId="0" borderId="100" xfId="1" applyNumberFormat="1" applyFont="1" applyBorder="1" applyAlignment="1">
      <alignment horizontal="center" vertical="center"/>
    </xf>
    <xf numFmtId="182" fontId="15" fillId="0" borderId="11" xfId="1" applyNumberFormat="1" applyFont="1" applyBorder="1" applyAlignment="1">
      <alignment horizontal="center" vertical="center"/>
    </xf>
    <xf numFmtId="182" fontId="15" fillId="0" borderId="99" xfId="1" applyNumberFormat="1" applyFont="1" applyBorder="1" applyAlignment="1">
      <alignment horizontal="center" vertical="center"/>
    </xf>
    <xf numFmtId="0" fontId="15" fillId="0" borderId="7" xfId="1" applyFont="1" applyBorder="1" applyAlignment="1">
      <alignment horizontal="center" vertical="center" wrapText="1"/>
    </xf>
    <xf numFmtId="182" fontId="15" fillId="2" borderId="123" xfId="1" applyNumberFormat="1" applyFont="1" applyFill="1" applyBorder="1" applyAlignment="1">
      <alignment horizontal="center" vertical="center"/>
    </xf>
    <xf numFmtId="0" fontId="32" fillId="0" borderId="132" xfId="1" applyFont="1" applyBorder="1" applyAlignment="1">
      <alignment horizontal="center" vertical="center"/>
    </xf>
    <xf numFmtId="0" fontId="32" fillId="0" borderId="131" xfId="1" applyFont="1" applyBorder="1" applyAlignment="1">
      <alignment horizontal="center" vertical="center"/>
    </xf>
    <xf numFmtId="0" fontId="32" fillId="0" borderId="130" xfId="1" applyFont="1" applyBorder="1" applyAlignment="1">
      <alignment horizontal="center" vertical="center"/>
    </xf>
    <xf numFmtId="0" fontId="20" fillId="2" borderId="136" xfId="1" applyFont="1" applyFill="1" applyBorder="1" applyAlignment="1">
      <alignment horizontal="center" vertical="center"/>
    </xf>
    <xf numFmtId="0" fontId="20" fillId="2" borderId="135" xfId="1" applyFont="1" applyFill="1" applyBorder="1" applyAlignment="1">
      <alignment horizontal="center" vertical="center"/>
    </xf>
    <xf numFmtId="0" fontId="20" fillId="2" borderId="133"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1" xfId="1" applyFont="1" applyFill="1" applyBorder="1" applyAlignment="1">
      <alignment horizontal="center" vertical="center"/>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horizontal="center" vertical="center" wrapText="1"/>
    </xf>
    <xf numFmtId="0" fontId="20" fillId="0" borderId="0" xfId="1" applyFont="1" applyAlignment="1">
      <alignment vertical="top" wrapText="1"/>
    </xf>
    <xf numFmtId="0" fontId="20" fillId="0" borderId="0" xfId="1" applyFont="1" applyAlignment="1">
      <alignment vertical="top"/>
    </xf>
    <xf numFmtId="0" fontId="15" fillId="0" borderId="2" xfId="1" applyFont="1" applyBorder="1" applyAlignment="1">
      <alignment horizontal="center" vertical="center"/>
    </xf>
    <xf numFmtId="0" fontId="15" fillId="2" borderId="91" xfId="1" applyFont="1" applyFill="1" applyBorder="1" applyAlignment="1">
      <alignment horizontal="center" vertical="center"/>
    </xf>
    <xf numFmtId="0" fontId="15" fillId="2" borderId="81" xfId="1" applyFont="1" applyFill="1" applyBorder="1" applyAlignment="1">
      <alignment horizontal="center" vertical="center"/>
    </xf>
    <xf numFmtId="0" fontId="20" fillId="0" borderId="80" xfId="1" applyFont="1" applyBorder="1" applyAlignment="1">
      <alignment vertical="center"/>
    </xf>
    <xf numFmtId="0" fontId="20" fillId="0" borderId="77" xfId="1" applyFont="1" applyBorder="1" applyAlignment="1">
      <alignment vertical="center"/>
    </xf>
    <xf numFmtId="0" fontId="20" fillId="0" borderId="76" xfId="1" applyFont="1" applyBorder="1" applyAlignment="1">
      <alignment vertical="center"/>
    </xf>
    <xf numFmtId="0" fontId="2" fillId="0" borderId="100" xfId="1" applyFont="1" applyBorder="1" applyAlignment="1">
      <alignment horizontal="center" vertical="center"/>
    </xf>
    <xf numFmtId="0" fontId="2" fillId="0" borderId="11" xfId="1" applyFont="1" applyBorder="1" applyAlignment="1">
      <alignment horizontal="center" vertical="center"/>
    </xf>
    <xf numFmtId="0" fontId="2" fillId="0" borderId="99" xfId="1" applyFont="1" applyBorder="1" applyAlignment="1">
      <alignment horizontal="center" vertical="center"/>
    </xf>
    <xf numFmtId="0" fontId="15" fillId="0" borderId="100" xfId="1" applyFont="1" applyBorder="1" applyAlignment="1">
      <alignment horizontal="left" vertical="center" wrapText="1"/>
    </xf>
    <xf numFmtId="0" fontId="15" fillId="0" borderId="11" xfId="1" applyFont="1" applyBorder="1" applyAlignment="1">
      <alignment horizontal="left" vertical="center"/>
    </xf>
    <xf numFmtId="0" fontId="15" fillId="0" borderId="99" xfId="1" applyFont="1" applyBorder="1" applyAlignment="1">
      <alignment horizontal="left" vertical="center"/>
    </xf>
    <xf numFmtId="0" fontId="15" fillId="0" borderId="3" xfId="1" applyFont="1" applyBorder="1" applyAlignment="1">
      <alignment horizontal="left" vertical="center"/>
    </xf>
    <xf numFmtId="0" fontId="15" fillId="0" borderId="2" xfId="1" applyFont="1" applyBorder="1" applyAlignment="1">
      <alignment horizontal="left" vertical="center"/>
    </xf>
    <xf numFmtId="0" fontId="15" fillId="0" borderId="1" xfId="1" applyFont="1" applyBorder="1" applyAlignment="1">
      <alignment horizontal="left" vertical="center"/>
    </xf>
    <xf numFmtId="0" fontId="15" fillId="0" borderId="4" xfId="1" applyFont="1" applyBorder="1" applyAlignment="1">
      <alignment vertical="center"/>
    </xf>
    <xf numFmtId="0" fontId="15" fillId="0" borderId="4" xfId="1" applyFont="1" applyBorder="1" applyAlignment="1">
      <alignment horizontal="center" vertical="center"/>
    </xf>
    <xf numFmtId="0" fontId="15" fillId="0" borderId="87" xfId="1" applyFont="1" applyBorder="1" applyAlignment="1">
      <alignment horizontal="center" vertical="center"/>
    </xf>
    <xf numFmtId="0" fontId="15" fillId="0" borderId="104" xfId="1" applyFont="1" applyBorder="1" applyAlignment="1">
      <alignment horizontal="center" vertical="center"/>
    </xf>
    <xf numFmtId="0" fontId="2" fillId="0" borderId="102" xfId="1" applyFont="1" applyBorder="1" applyAlignment="1">
      <alignment horizontal="center" vertical="center"/>
    </xf>
    <xf numFmtId="0" fontId="2" fillId="0" borderId="103" xfId="1" applyFont="1" applyBorder="1" applyAlignment="1">
      <alignment horizontal="center" vertical="center"/>
    </xf>
    <xf numFmtId="0" fontId="12" fillId="0" borderId="103" xfId="1" applyFont="1" applyBorder="1" applyAlignment="1">
      <alignment horizontal="center" vertical="center"/>
    </xf>
    <xf numFmtId="182" fontId="15" fillId="2" borderId="8" xfId="1" applyNumberFormat="1" applyFont="1" applyFill="1" applyBorder="1" applyAlignment="1">
      <alignment horizontal="center" vertical="center"/>
    </xf>
    <xf numFmtId="182" fontId="15" fillId="2" borderId="6" xfId="1" applyNumberFormat="1" applyFont="1" applyFill="1" applyBorder="1" applyAlignment="1">
      <alignment horizontal="center" vertical="center"/>
    </xf>
    <xf numFmtId="182" fontId="15" fillId="2" borderId="3" xfId="1" applyNumberFormat="1" applyFont="1" applyFill="1" applyBorder="1" applyAlignment="1">
      <alignment horizontal="center" vertical="center"/>
    </xf>
    <xf numFmtId="182" fontId="15" fillId="2" borderId="1" xfId="1" applyNumberFormat="1" applyFont="1" applyFill="1" applyBorder="1" applyAlignment="1">
      <alignment horizontal="center" vertical="center"/>
    </xf>
    <xf numFmtId="0" fontId="35" fillId="2" borderId="96" xfId="1" applyFont="1" applyFill="1" applyBorder="1" applyAlignment="1">
      <alignment horizontal="center" vertical="center" wrapText="1"/>
    </xf>
    <xf numFmtId="0" fontId="35" fillId="2" borderId="143" xfId="1" applyFont="1" applyFill="1" applyBorder="1" applyAlignment="1">
      <alignment horizontal="center" vertical="center" wrapText="1"/>
    </xf>
    <xf numFmtId="0" fontId="35" fillId="2" borderId="98" xfId="1" applyFont="1" applyFill="1" applyBorder="1" applyAlignment="1">
      <alignment horizontal="center" vertical="center" wrapText="1"/>
    </xf>
    <xf numFmtId="38" fontId="36" fillId="2" borderId="147" xfId="2" applyFont="1" applyFill="1" applyBorder="1" applyAlignment="1">
      <alignment horizontal="right" vertical="center" shrinkToFit="1"/>
    </xf>
    <xf numFmtId="38" fontId="36" fillId="2" borderId="146" xfId="2" applyFont="1" applyFill="1" applyBorder="1" applyAlignment="1">
      <alignment horizontal="right" vertical="center" shrinkToFit="1"/>
    </xf>
    <xf numFmtId="38" fontId="36" fillId="2" borderId="145" xfId="2" applyFont="1" applyFill="1" applyBorder="1" applyAlignment="1">
      <alignment horizontal="right" vertical="center" shrinkToFit="1"/>
    </xf>
    <xf numFmtId="0" fontId="5" fillId="2" borderId="151" xfId="1" applyFont="1" applyFill="1" applyBorder="1" applyAlignment="1">
      <alignment horizontal="center" vertical="center" shrinkToFit="1"/>
    </xf>
    <xf numFmtId="0" fontId="5" fillId="2" borderId="73" xfId="1" applyFont="1" applyFill="1" applyBorder="1" applyAlignment="1">
      <alignment horizontal="center" vertical="center" shrinkToFit="1"/>
    </xf>
    <xf numFmtId="0" fontId="5" fillId="2" borderId="150" xfId="1" applyFont="1" applyFill="1" applyBorder="1" applyAlignment="1">
      <alignment horizontal="center" vertical="center" shrinkToFit="1"/>
    </xf>
    <xf numFmtId="0" fontId="5" fillId="2" borderId="149" xfId="1" applyFont="1" applyFill="1" applyBorder="1" applyAlignment="1">
      <alignment horizontal="center" vertical="center" shrinkToFit="1"/>
    </xf>
    <xf numFmtId="0" fontId="5" fillId="2" borderId="148" xfId="1" applyFont="1" applyFill="1" applyBorder="1" applyAlignment="1">
      <alignment horizontal="center" vertical="center" shrinkToFit="1"/>
    </xf>
    <xf numFmtId="0" fontId="5" fillId="2" borderId="8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138" xfId="1" applyFont="1" applyFill="1" applyBorder="1" applyAlignment="1">
      <alignment horizontal="center" vertical="center" shrinkToFit="1"/>
    </xf>
    <xf numFmtId="38" fontId="35" fillId="2" borderId="91" xfId="2" applyFont="1" applyFill="1" applyBorder="1" applyAlignment="1">
      <alignment horizontal="right" vertical="center" indent="1" shrinkToFit="1"/>
    </xf>
    <xf numFmtId="38" fontId="35" fillId="2" borderId="7" xfId="2" applyFont="1" applyFill="1" applyBorder="1" applyAlignment="1">
      <alignment horizontal="right" vertical="center" indent="1" shrinkToFit="1"/>
    </xf>
    <xf numFmtId="38" fontId="35" fillId="2" borderId="139" xfId="2" applyFont="1" applyFill="1" applyBorder="1" applyAlignment="1">
      <alignment horizontal="right" vertical="center" indent="1" shrinkToFit="1"/>
    </xf>
    <xf numFmtId="38" fontId="35" fillId="2" borderId="48" xfId="2" applyFont="1" applyFill="1" applyBorder="1" applyAlignment="1">
      <alignment horizontal="right" vertical="center" indent="1" shrinkToFit="1"/>
    </xf>
    <xf numFmtId="38" fontId="35" fillId="2" borderId="0" xfId="2" applyFont="1" applyFill="1" applyBorder="1" applyAlignment="1">
      <alignment horizontal="right" vertical="center" indent="1" shrinkToFit="1"/>
    </xf>
    <xf numFmtId="38" fontId="35" fillId="2" borderId="144" xfId="2" applyFont="1" applyFill="1" applyBorder="1" applyAlignment="1">
      <alignment horizontal="right" vertical="center" indent="1" shrinkToFit="1"/>
    </xf>
    <xf numFmtId="38" fontId="35" fillId="2" borderId="81" xfId="2" applyFont="1" applyFill="1" applyBorder="1" applyAlignment="1">
      <alignment horizontal="right" vertical="center" indent="1" shrinkToFit="1"/>
    </xf>
    <xf numFmtId="38" fontId="35" fillId="2" borderId="2" xfId="2" applyFont="1" applyFill="1" applyBorder="1" applyAlignment="1">
      <alignment horizontal="right" vertical="center" indent="1" shrinkToFit="1"/>
    </xf>
    <xf numFmtId="38" fontId="35" fillId="2" borderId="138" xfId="2" applyFont="1" applyFill="1" applyBorder="1" applyAlignment="1">
      <alignment horizontal="right" vertical="center" indent="1" shrinkToFit="1"/>
    </xf>
    <xf numFmtId="38" fontId="36" fillId="2" borderId="159" xfId="2" applyFont="1" applyFill="1" applyBorder="1" applyAlignment="1">
      <alignment horizontal="right" vertical="center" shrinkToFit="1"/>
    </xf>
    <xf numFmtId="38" fontId="36" fillId="2" borderId="158" xfId="2" applyFont="1" applyFill="1" applyBorder="1" applyAlignment="1">
      <alignment horizontal="right" vertical="center" shrinkToFit="1"/>
    </xf>
    <xf numFmtId="38" fontId="36" fillId="2" borderId="157" xfId="2" applyFont="1" applyFill="1" applyBorder="1" applyAlignment="1">
      <alignment horizontal="right" vertical="center" shrinkToFit="1"/>
    </xf>
    <xf numFmtId="57" fontId="35" fillId="2" borderId="91" xfId="1" applyNumberFormat="1" applyFont="1" applyFill="1" applyBorder="1" applyAlignment="1">
      <alignment horizontal="center" vertical="center" wrapText="1"/>
    </xf>
    <xf numFmtId="57" fontId="35" fillId="2" borderId="139" xfId="1" applyNumberFormat="1" applyFont="1" applyFill="1" applyBorder="1" applyAlignment="1">
      <alignment horizontal="center" vertical="center" wrapText="1"/>
    </xf>
    <xf numFmtId="57" fontId="35" fillId="2" borderId="48" xfId="1" applyNumberFormat="1" applyFont="1" applyFill="1" applyBorder="1" applyAlignment="1">
      <alignment horizontal="center" vertical="center" wrapText="1"/>
    </xf>
    <xf numFmtId="57" fontId="35" fillId="2" borderId="144" xfId="1" applyNumberFormat="1" applyFont="1" applyFill="1" applyBorder="1" applyAlignment="1">
      <alignment horizontal="center" vertical="center" wrapText="1"/>
    </xf>
    <xf numFmtId="57" fontId="35" fillId="2" borderId="81" xfId="1" applyNumberFormat="1" applyFont="1" applyFill="1" applyBorder="1" applyAlignment="1">
      <alignment horizontal="center" vertical="center" wrapText="1"/>
    </xf>
    <xf numFmtId="57" fontId="35" fillId="2" borderId="138" xfId="1" applyNumberFormat="1" applyFont="1" applyFill="1" applyBorder="1" applyAlignment="1">
      <alignment horizontal="center" vertical="center" wrapText="1"/>
    </xf>
    <xf numFmtId="38" fontId="36" fillId="2" borderId="142" xfId="2" applyFont="1" applyFill="1" applyBorder="1" applyAlignment="1">
      <alignment horizontal="right" vertical="center" shrinkToFit="1"/>
    </xf>
    <xf numFmtId="38" fontId="36" fillId="2" borderId="141" xfId="2" applyFont="1" applyFill="1" applyBorder="1" applyAlignment="1">
      <alignment horizontal="right" vertical="center" shrinkToFit="1"/>
    </xf>
    <xf numFmtId="38" fontId="36" fillId="2" borderId="140" xfId="2" applyFont="1" applyFill="1" applyBorder="1" applyAlignment="1">
      <alignment horizontal="right" vertical="center" shrinkToFit="1"/>
    </xf>
    <xf numFmtId="0" fontId="5" fillId="4" borderId="160" xfId="1" applyFont="1" applyFill="1" applyBorder="1" applyAlignment="1">
      <alignment horizontal="center" vertical="center" wrapText="1"/>
    </xf>
    <xf numFmtId="0" fontId="5" fillId="4" borderId="152" xfId="1" applyFont="1" applyFill="1" applyBorder="1" applyAlignment="1">
      <alignment horizontal="center" vertical="center" wrapText="1"/>
    </xf>
    <xf numFmtId="0" fontId="5" fillId="4" borderId="73" xfId="1" applyFont="1" applyFill="1" applyBorder="1" applyAlignment="1">
      <alignment horizontal="center" vertical="center" wrapText="1"/>
    </xf>
    <xf numFmtId="49" fontId="5" fillId="2" borderId="160" xfId="1" applyNumberFormat="1" applyFont="1" applyFill="1" applyBorder="1" applyAlignment="1">
      <alignment horizontal="center" vertical="center" shrinkToFit="1"/>
    </xf>
    <xf numFmtId="49" fontId="5" fillId="2" borderId="152" xfId="1" applyNumberFormat="1" applyFont="1" applyFill="1" applyBorder="1" applyAlignment="1">
      <alignment horizontal="center" vertical="center" shrinkToFit="1"/>
    </xf>
    <xf numFmtId="49" fontId="5" fillId="2" borderId="73" xfId="1" applyNumberFormat="1" applyFont="1" applyFill="1" applyBorder="1" applyAlignment="1">
      <alignment horizontal="center" vertical="center" shrinkToFit="1"/>
    </xf>
    <xf numFmtId="49" fontId="12" fillId="2" borderId="160" xfId="1" applyNumberFormat="1" applyFont="1" applyFill="1" applyBorder="1" applyAlignment="1">
      <alignment horizontal="center" vertical="center"/>
    </xf>
    <xf numFmtId="49" fontId="12" fillId="2" borderId="152" xfId="1" applyNumberFormat="1" applyFont="1" applyFill="1" applyBorder="1" applyAlignment="1">
      <alignment horizontal="center" vertical="center"/>
    </xf>
    <xf numFmtId="49" fontId="12" fillId="2" borderId="73" xfId="1" applyNumberFormat="1" applyFont="1" applyFill="1" applyBorder="1" applyAlignment="1">
      <alignment horizontal="center" vertical="center"/>
    </xf>
    <xf numFmtId="0" fontId="5" fillId="2" borderId="160" xfId="1" applyFont="1" applyFill="1" applyBorder="1" applyAlignment="1">
      <alignment horizontal="center" vertical="center" shrinkToFit="1"/>
    </xf>
    <xf numFmtId="0" fontId="5" fillId="2" borderId="156" xfId="1" applyFont="1" applyFill="1" applyBorder="1" applyAlignment="1">
      <alignment horizontal="center" vertical="center" shrinkToFit="1"/>
    </xf>
    <xf numFmtId="0" fontId="5" fillId="2" borderId="91"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39" xfId="1" applyFont="1" applyFill="1" applyBorder="1" applyAlignment="1">
      <alignment horizontal="center" vertical="center" shrinkToFit="1"/>
    </xf>
    <xf numFmtId="0" fontId="5" fillId="2" borderId="155" xfId="1" applyFont="1" applyFill="1" applyBorder="1" applyAlignment="1">
      <alignment horizontal="center" vertical="center" shrinkToFit="1"/>
    </xf>
    <xf numFmtId="0" fontId="5" fillId="2" borderId="154" xfId="1" applyFont="1" applyFill="1" applyBorder="1" applyAlignment="1">
      <alignment horizontal="center" vertical="center" shrinkToFit="1"/>
    </xf>
    <xf numFmtId="0" fontId="5" fillId="2" borderId="153" xfId="1" applyFont="1" applyFill="1" applyBorder="1" applyAlignment="1">
      <alignment horizontal="center" vertical="center" shrinkToFit="1"/>
    </xf>
    <xf numFmtId="0" fontId="5" fillId="2" borderId="8" xfId="1" applyFont="1" applyFill="1" applyBorder="1" applyAlignment="1">
      <alignment horizontal="center" vertical="center" wrapText="1"/>
    </xf>
    <xf numFmtId="0" fontId="5" fillId="2" borderId="13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44"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138" xfId="1" applyFont="1" applyFill="1" applyBorder="1" applyAlignment="1">
      <alignment horizontal="center" vertical="center" wrapText="1"/>
    </xf>
    <xf numFmtId="0" fontId="5" fillId="2" borderId="9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48" xfId="1" applyFont="1" applyFill="1" applyBorder="1" applyAlignment="1">
      <alignment horizontal="center" vertical="center" shrinkToFit="1"/>
    </xf>
    <xf numFmtId="0" fontId="5" fillId="2" borderId="0" xfId="1" applyFont="1" applyFill="1" applyAlignment="1">
      <alignment horizontal="center" vertical="center" shrinkToFit="1"/>
    </xf>
    <xf numFmtId="0" fontId="5" fillId="2" borderId="144" xfId="1" applyFont="1" applyFill="1" applyBorder="1" applyAlignment="1">
      <alignment horizontal="center" vertical="center" shrinkToFit="1"/>
    </xf>
    <xf numFmtId="49" fontId="5" fillId="2" borderId="165" xfId="1" applyNumberFormat="1" applyFont="1" applyFill="1" applyBorder="1" applyAlignment="1">
      <alignment horizontal="center" vertical="center" shrinkToFit="1"/>
    </xf>
    <xf numFmtId="49" fontId="5" fillId="2" borderId="164" xfId="1" applyNumberFormat="1" applyFont="1" applyFill="1" applyBorder="1" applyAlignment="1">
      <alignment horizontal="center" vertical="center" shrinkToFit="1"/>
    </xf>
    <xf numFmtId="49" fontId="5" fillId="2" borderId="163" xfId="1" applyNumberFormat="1" applyFont="1" applyFill="1" applyBorder="1" applyAlignment="1">
      <alignment horizontal="center" vertical="center" shrinkToFit="1"/>
    </xf>
    <xf numFmtId="49" fontId="5" fillId="2" borderId="161" xfId="1" applyNumberFormat="1" applyFont="1" applyFill="1" applyBorder="1" applyAlignment="1">
      <alignment horizontal="center" vertical="center" shrinkToFit="1"/>
    </xf>
    <xf numFmtId="0" fontId="5" fillId="2" borderId="152" xfId="1" applyFont="1" applyFill="1" applyBorder="1" applyAlignment="1">
      <alignment horizontal="center" vertical="center" shrinkToFit="1"/>
    </xf>
    <xf numFmtId="38" fontId="36" fillId="2" borderId="73" xfId="2" applyFont="1" applyFill="1" applyBorder="1" applyAlignment="1">
      <alignment horizontal="right" vertical="center" shrinkToFit="1"/>
    </xf>
    <xf numFmtId="38" fontId="36" fillId="2" borderId="160" xfId="2" applyFont="1" applyFill="1" applyBorder="1" applyAlignment="1">
      <alignment horizontal="right" vertical="center" shrinkToFit="1"/>
    </xf>
    <xf numFmtId="38" fontId="36" fillId="2" borderId="162" xfId="2" applyFont="1" applyFill="1" applyBorder="1" applyAlignment="1">
      <alignment horizontal="right" vertical="center" shrinkToFit="1"/>
    </xf>
    <xf numFmtId="57" fontId="35" fillId="2" borderId="160" xfId="1" applyNumberFormat="1" applyFont="1" applyFill="1" applyBorder="1" applyAlignment="1">
      <alignment horizontal="center" vertical="center" wrapText="1"/>
    </xf>
    <xf numFmtId="0" fontId="35" fillId="2" borderId="160" xfId="1" applyFont="1" applyFill="1" applyBorder="1" applyAlignment="1">
      <alignment horizontal="center" vertical="center" wrapText="1"/>
    </xf>
    <xf numFmtId="0" fontId="35" fillId="2" borderId="152" xfId="1" applyFont="1" applyFill="1" applyBorder="1" applyAlignment="1">
      <alignment horizontal="center" vertical="center" wrapText="1"/>
    </xf>
    <xf numFmtId="0" fontId="35" fillId="2" borderId="73" xfId="1" applyFont="1" applyFill="1" applyBorder="1" applyAlignment="1">
      <alignment horizontal="center" vertical="center" wrapText="1"/>
    </xf>
    <xf numFmtId="57" fontId="37" fillId="0" borderId="160" xfId="1" applyNumberFormat="1" applyFont="1" applyBorder="1" applyAlignment="1">
      <alignment horizontal="center" vertical="center" wrapText="1"/>
    </xf>
    <xf numFmtId="57" fontId="37" fillId="0" borderId="152" xfId="1" applyNumberFormat="1" applyFont="1" applyBorder="1" applyAlignment="1">
      <alignment horizontal="center" vertical="center" wrapText="1"/>
    </xf>
    <xf numFmtId="57" fontId="37" fillId="0" borderId="73" xfId="1" applyNumberFormat="1" applyFont="1" applyBorder="1" applyAlignment="1">
      <alignment horizontal="center" vertical="center" wrapText="1"/>
    </xf>
    <xf numFmtId="0" fontId="37" fillId="0" borderId="96" xfId="1" applyFont="1" applyBorder="1" applyAlignment="1">
      <alignment horizontal="center" vertical="center" wrapText="1"/>
    </xf>
    <xf numFmtId="0" fontId="37" fillId="0" borderId="143" xfId="1" applyFont="1" applyBorder="1" applyAlignment="1">
      <alignment horizontal="center" vertical="center" wrapText="1"/>
    </xf>
    <xf numFmtId="0" fontId="37" fillId="0" borderId="98" xfId="1" applyFont="1" applyBorder="1" applyAlignment="1">
      <alignment horizontal="center" vertical="center" wrapText="1"/>
    </xf>
    <xf numFmtId="0" fontId="5" fillId="2" borderId="120" xfId="1" applyFont="1" applyFill="1" applyBorder="1" applyAlignment="1">
      <alignment horizontal="center" vertical="center" wrapText="1"/>
    </xf>
    <xf numFmtId="0" fontId="5" fillId="2" borderId="124" xfId="1" applyFont="1" applyFill="1" applyBorder="1" applyAlignment="1">
      <alignment horizontal="center" vertical="center" wrapText="1"/>
    </xf>
    <xf numFmtId="0" fontId="5" fillId="2" borderId="165" xfId="1" applyFont="1" applyFill="1" applyBorder="1" applyAlignment="1">
      <alignment horizontal="center" vertical="center" shrinkToFit="1"/>
    </xf>
    <xf numFmtId="0" fontId="5" fillId="2" borderId="164" xfId="1" applyFont="1" applyFill="1" applyBorder="1" applyAlignment="1">
      <alignment horizontal="center" vertical="center" shrinkToFit="1"/>
    </xf>
    <xf numFmtId="0" fontId="5" fillId="2" borderId="163" xfId="1" applyFont="1" applyFill="1" applyBorder="1" applyAlignment="1">
      <alignment horizontal="center" vertical="center" shrinkToFit="1"/>
    </xf>
    <xf numFmtId="0" fontId="5" fillId="2" borderId="161" xfId="1" applyFont="1" applyFill="1" applyBorder="1" applyAlignment="1">
      <alignment horizontal="center" vertical="center" shrinkToFit="1"/>
    </xf>
    <xf numFmtId="0" fontId="41" fillId="0" borderId="120" xfId="1" applyFont="1" applyBorder="1" applyAlignment="1">
      <alignment horizontal="center" vertical="center"/>
    </xf>
    <xf numFmtId="0" fontId="41" fillId="0" borderId="168" xfId="1" applyFont="1" applyBorder="1" applyAlignment="1">
      <alignment horizontal="center" vertical="center"/>
    </xf>
    <xf numFmtId="0" fontId="16" fillId="0" borderId="160" xfId="1" applyFont="1" applyBorder="1" applyAlignment="1">
      <alignment horizontal="center" vertical="center" wrapText="1"/>
    </xf>
    <xf numFmtId="0" fontId="16" fillId="0" borderId="152" xfId="1" applyFont="1" applyBorder="1" applyAlignment="1">
      <alignment horizontal="center" vertical="center" wrapText="1"/>
    </xf>
    <xf numFmtId="0" fontId="16" fillId="0" borderId="73" xfId="1" applyFont="1" applyBorder="1" applyAlignment="1">
      <alignment horizontal="center" vertical="center" wrapText="1"/>
    </xf>
    <xf numFmtId="0" fontId="41" fillId="0" borderId="166" xfId="1" applyFont="1" applyBorder="1" applyAlignment="1">
      <alignment horizontal="center" vertical="center"/>
    </xf>
    <xf numFmtId="0" fontId="41" fillId="0" borderId="26" xfId="1" applyFont="1" applyBorder="1" applyAlignment="1">
      <alignment horizontal="center" vertical="center"/>
    </xf>
    <xf numFmtId="0" fontId="41" fillId="0" borderId="72" xfId="1" applyFont="1" applyBorder="1" applyAlignment="1">
      <alignment horizontal="center" vertical="center"/>
    </xf>
    <xf numFmtId="0" fontId="41" fillId="0" borderId="166" xfId="1" applyFont="1" applyBorder="1" applyAlignment="1">
      <alignment horizontal="center" vertical="center" wrapText="1"/>
    </xf>
    <xf numFmtId="0" fontId="41" fillId="0" borderId="26" xfId="1" applyFont="1" applyBorder="1" applyAlignment="1">
      <alignment horizontal="center" vertical="center" wrapText="1"/>
    </xf>
    <xf numFmtId="0" fontId="41" fillId="0" borderId="72" xfId="1" applyFont="1" applyBorder="1" applyAlignment="1">
      <alignment horizontal="center" vertical="center" wrapText="1"/>
    </xf>
    <xf numFmtId="0" fontId="41" fillId="0" borderId="160" xfId="1" applyFont="1" applyBorder="1" applyAlignment="1">
      <alignment horizontal="center" vertical="center" wrapText="1"/>
    </xf>
    <xf numFmtId="0" fontId="41" fillId="0" borderId="152" xfId="1" applyFont="1" applyBorder="1" applyAlignment="1">
      <alignment horizontal="center" vertical="center" wrapText="1"/>
    </xf>
    <xf numFmtId="0" fontId="41" fillId="0" borderId="73" xfId="1" applyFont="1" applyBorder="1" applyAlignment="1">
      <alignment horizontal="center" vertical="center" wrapText="1"/>
    </xf>
    <xf numFmtId="0" fontId="40" fillId="0" borderId="91" xfId="1" applyFont="1" applyBorder="1" applyAlignment="1">
      <alignment horizontal="left" vertical="center" wrapText="1"/>
    </xf>
    <xf numFmtId="0" fontId="40" fillId="0" borderId="7" xfId="1" applyFont="1" applyBorder="1" applyAlignment="1">
      <alignment horizontal="left" vertical="center" wrapText="1"/>
    </xf>
    <xf numFmtId="0" fontId="40" fillId="0" borderId="139" xfId="1" applyFont="1" applyBorder="1" applyAlignment="1">
      <alignment horizontal="left" vertical="center" wrapText="1"/>
    </xf>
    <xf numFmtId="0" fontId="40" fillId="0" borderId="48" xfId="1" applyFont="1" applyBorder="1" applyAlignment="1">
      <alignment horizontal="left" vertical="center" wrapText="1"/>
    </xf>
    <xf numFmtId="0" fontId="40" fillId="0" borderId="0" xfId="1" applyFont="1" applyAlignment="1">
      <alignment horizontal="left" vertical="center" wrapText="1"/>
    </xf>
    <xf numFmtId="0" fontId="40" fillId="0" borderId="144" xfId="1" applyFont="1" applyBorder="1" applyAlignment="1">
      <alignment horizontal="left" vertical="center" wrapText="1"/>
    </xf>
    <xf numFmtId="0" fontId="40" fillId="0" borderId="81" xfId="1" applyFont="1" applyBorder="1" applyAlignment="1">
      <alignment horizontal="left" vertical="center" wrapText="1"/>
    </xf>
    <xf numFmtId="0" fontId="40" fillId="0" borderId="2" xfId="1" applyFont="1" applyBorder="1" applyAlignment="1">
      <alignment horizontal="left" vertical="center" wrapText="1"/>
    </xf>
    <xf numFmtId="0" fontId="40" fillId="0" borderId="138" xfId="1" applyFont="1" applyBorder="1" applyAlignment="1">
      <alignment horizontal="left" vertical="center" wrapText="1"/>
    </xf>
    <xf numFmtId="0" fontId="40" fillId="0" borderId="78" xfId="1" applyFont="1" applyBorder="1" applyAlignment="1">
      <alignment horizontal="center" vertical="center"/>
    </xf>
    <xf numFmtId="0" fontId="40" fillId="0" borderId="77" xfId="1" applyFont="1" applyBorder="1" applyAlignment="1">
      <alignment horizontal="center" vertical="center"/>
    </xf>
    <xf numFmtId="0" fontId="40" fillId="0" borderId="79" xfId="1" applyFont="1" applyBorder="1" applyAlignment="1">
      <alignment horizontal="center" vertical="center"/>
    </xf>
    <xf numFmtId="0" fontId="40" fillId="0" borderId="26" xfId="1" applyFont="1" applyBorder="1" applyAlignment="1">
      <alignment horizontal="center" vertical="center" shrinkToFit="1"/>
    </xf>
    <xf numFmtId="0" fontId="41" fillId="0" borderId="26" xfId="1" applyFont="1" applyBorder="1" applyAlignment="1">
      <alignment horizontal="center" vertical="center" shrinkToFit="1"/>
    </xf>
    <xf numFmtId="0" fontId="40" fillId="0" borderId="72" xfId="1" applyFont="1" applyBorder="1" applyAlignment="1">
      <alignment horizontal="center" vertical="center" shrinkToFit="1"/>
    </xf>
    <xf numFmtId="0" fontId="16" fillId="0" borderId="166"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72" xfId="1" applyFont="1" applyBorder="1" applyAlignment="1">
      <alignment horizontal="center" vertical="center" wrapText="1"/>
    </xf>
    <xf numFmtId="0" fontId="40" fillId="0" borderId="166" xfId="1" applyFont="1" applyBorder="1" applyAlignment="1">
      <alignment horizontal="center" vertical="center" wrapText="1"/>
    </xf>
    <xf numFmtId="0" fontId="40" fillId="0" borderId="166" xfId="1" applyFont="1" applyBorder="1" applyAlignment="1">
      <alignment horizontal="center" vertical="center"/>
    </xf>
    <xf numFmtId="0" fontId="40" fillId="0" borderId="169" xfId="1" applyFont="1" applyBorder="1" applyAlignment="1">
      <alignment horizontal="center" vertical="center"/>
    </xf>
    <xf numFmtId="0" fontId="40" fillId="0" borderId="26" xfId="1" applyFont="1" applyBorder="1" applyAlignment="1">
      <alignment horizontal="center" vertical="center"/>
    </xf>
    <xf numFmtId="0" fontId="40" fillId="0" borderId="27" xfId="1" applyFont="1" applyBorder="1" applyAlignment="1">
      <alignment horizontal="center" vertical="center"/>
    </xf>
    <xf numFmtId="0" fontId="40" fillId="0" borderId="72" xfId="1" applyFont="1" applyBorder="1" applyAlignment="1">
      <alignment horizontal="center" vertical="center"/>
    </xf>
    <xf numFmtId="0" fontId="40" fillId="0" borderId="167" xfId="1" applyFont="1" applyBorder="1" applyAlignment="1">
      <alignment horizontal="center" vertical="center"/>
    </xf>
    <xf numFmtId="0" fontId="40" fillId="0" borderId="21" xfId="1" applyFont="1" applyBorder="1" applyAlignment="1">
      <alignment horizontal="center" vertical="center" shrinkToFit="1"/>
    </xf>
    <xf numFmtId="38" fontId="38" fillId="0" borderId="166" xfId="2" applyFont="1" applyBorder="1" applyAlignment="1">
      <alignment horizontal="right" vertical="center" shrinkToFit="1"/>
    </xf>
    <xf numFmtId="38" fontId="38" fillId="0" borderId="73" xfId="2" applyFont="1" applyBorder="1" applyAlignment="1">
      <alignment horizontal="right" vertical="center" shrinkToFit="1"/>
    </xf>
    <xf numFmtId="57" fontId="5" fillId="2" borderId="160" xfId="1" applyNumberFormat="1" applyFont="1" applyFill="1" applyBorder="1" applyAlignment="1">
      <alignment horizontal="center" vertical="center" shrinkToFit="1"/>
    </xf>
    <xf numFmtId="0" fontId="38" fillId="0" borderId="91"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139" xfId="1" applyFont="1" applyBorder="1" applyAlignment="1">
      <alignment horizontal="center" vertical="center" wrapText="1"/>
    </xf>
    <xf numFmtId="0" fontId="38" fillId="0" borderId="48" xfId="1" applyFont="1" applyBorder="1" applyAlignment="1">
      <alignment horizontal="center" vertical="center" wrapText="1"/>
    </xf>
    <xf numFmtId="0" fontId="38" fillId="0" borderId="0" xfId="1" applyFont="1" applyAlignment="1">
      <alignment horizontal="center" vertical="center" wrapText="1"/>
    </xf>
    <xf numFmtId="0" fontId="38" fillId="0" borderId="144" xfId="1" applyFont="1" applyBorder="1" applyAlignment="1">
      <alignment horizontal="center" vertical="center" wrapText="1"/>
    </xf>
    <xf numFmtId="0" fontId="38" fillId="0" borderId="81" xfId="1" applyFont="1" applyBorder="1" applyAlignment="1">
      <alignment horizontal="center" vertical="center" wrapText="1"/>
    </xf>
    <xf numFmtId="0" fontId="38" fillId="0" borderId="2" xfId="1" applyFont="1" applyBorder="1" applyAlignment="1">
      <alignment horizontal="center" vertical="center" wrapText="1"/>
    </xf>
    <xf numFmtId="0" fontId="38" fillId="0" borderId="138" xfId="1" applyFont="1" applyBorder="1" applyAlignment="1">
      <alignment horizontal="center" vertical="center" wrapText="1"/>
    </xf>
    <xf numFmtId="0" fontId="42" fillId="0" borderId="0" xfId="1" applyFont="1" applyAlignment="1">
      <alignment horizontal="right"/>
    </xf>
    <xf numFmtId="0" fontId="39" fillId="0" borderId="8" xfId="1" applyFont="1" applyBorder="1" applyAlignment="1">
      <alignment horizontal="center" vertical="center" wrapText="1"/>
    </xf>
    <xf numFmtId="0" fontId="39" fillId="0" borderId="139"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144" xfId="1" applyFont="1" applyBorder="1" applyAlignment="1">
      <alignment horizontal="center" vertical="center" wrapText="1"/>
    </xf>
    <xf numFmtId="0" fontId="39" fillId="0" borderId="3" xfId="1" applyFont="1" applyBorder="1" applyAlignment="1">
      <alignment horizontal="center" vertical="center" wrapText="1"/>
    </xf>
    <xf numFmtId="0" fontId="39" fillId="0" borderId="138" xfId="1" applyFont="1" applyBorder="1" applyAlignment="1">
      <alignment horizontal="center" vertical="center" wrapText="1"/>
    </xf>
    <xf numFmtId="0" fontId="39" fillId="0" borderId="91" xfId="1" applyFont="1" applyBorder="1" applyAlignment="1">
      <alignment horizontal="center" vertical="center"/>
    </xf>
    <xf numFmtId="0" fontId="39" fillId="0" borderId="7" xfId="1" applyFont="1" applyBorder="1" applyAlignment="1">
      <alignment horizontal="center" vertical="center"/>
    </xf>
    <xf numFmtId="0" fontId="39" fillId="0" borderId="139" xfId="1" applyFont="1" applyBorder="1" applyAlignment="1">
      <alignment horizontal="center" vertical="center"/>
    </xf>
    <xf numFmtId="0" fontId="39" fillId="0" borderId="48" xfId="1" applyFont="1" applyBorder="1" applyAlignment="1">
      <alignment horizontal="center" vertical="center"/>
    </xf>
    <xf numFmtId="0" fontId="39" fillId="0" borderId="0" xfId="1" applyFont="1" applyAlignment="1">
      <alignment horizontal="center" vertical="center"/>
    </xf>
    <xf numFmtId="0" fontId="39" fillId="0" borderId="144" xfId="1" applyFont="1" applyBorder="1" applyAlignment="1">
      <alignment horizontal="center" vertical="center"/>
    </xf>
    <xf numFmtId="0" fontId="39" fillId="0" borderId="81" xfId="1" applyFont="1" applyBorder="1" applyAlignment="1">
      <alignment horizontal="center" vertical="center"/>
    </xf>
    <xf numFmtId="0" fontId="39" fillId="0" borderId="2" xfId="1" applyFont="1" applyBorder="1" applyAlignment="1">
      <alignment horizontal="center" vertical="center"/>
    </xf>
    <xf numFmtId="0" fontId="39" fillId="0" borderId="138" xfId="1" applyFont="1" applyBorder="1" applyAlignment="1">
      <alignment horizontal="center" vertical="center"/>
    </xf>
    <xf numFmtId="49" fontId="39" fillId="0" borderId="160" xfId="1" applyNumberFormat="1" applyFont="1" applyBorder="1" applyAlignment="1">
      <alignment horizontal="center" vertical="center" shrinkToFit="1"/>
    </xf>
    <xf numFmtId="49" fontId="39" fillId="0" borderId="152" xfId="1" applyNumberFormat="1" applyFont="1" applyBorder="1" applyAlignment="1">
      <alignment horizontal="center" vertical="center" shrinkToFit="1"/>
    </xf>
    <xf numFmtId="49" fontId="39" fillId="0" borderId="73" xfId="1" applyNumberFormat="1" applyFont="1" applyBorder="1" applyAlignment="1">
      <alignment horizontal="center" vertical="center" shrinkToFit="1"/>
    </xf>
    <xf numFmtId="0" fontId="39" fillId="0" borderId="160" xfId="1" applyFont="1" applyBorder="1" applyAlignment="1">
      <alignment horizontal="center" vertical="center" wrapText="1"/>
    </xf>
    <xf numFmtId="0" fontId="39" fillId="0" borderId="152" xfId="1" applyFont="1" applyBorder="1" applyAlignment="1">
      <alignment horizontal="center" vertical="center" wrapText="1"/>
    </xf>
    <xf numFmtId="0" fontId="39" fillId="0" borderId="73" xfId="1" applyFont="1" applyBorder="1" applyAlignment="1">
      <alignment horizontal="center" vertical="center" wrapText="1"/>
    </xf>
    <xf numFmtId="0" fontId="39" fillId="0" borderId="91" xfId="1" applyFont="1" applyBorder="1" applyAlignment="1">
      <alignment horizontal="center" vertical="center" shrinkToFit="1"/>
    </xf>
    <xf numFmtId="0" fontId="39" fillId="0" borderId="7" xfId="1" applyFont="1" applyBorder="1" applyAlignment="1">
      <alignment horizontal="center" vertical="center" shrinkToFit="1"/>
    </xf>
    <xf numFmtId="0" fontId="39" fillId="0" borderId="139" xfId="1" applyFont="1" applyBorder="1" applyAlignment="1">
      <alignment horizontal="center" vertical="center" shrinkToFit="1"/>
    </xf>
    <xf numFmtId="0" fontId="39" fillId="0" borderId="48" xfId="1" applyFont="1" applyBorder="1" applyAlignment="1">
      <alignment horizontal="center" vertical="center" shrinkToFit="1"/>
    </xf>
    <xf numFmtId="0" fontId="39" fillId="0" borderId="0" xfId="1" applyFont="1" applyAlignment="1">
      <alignment horizontal="center" vertical="center" shrinkToFit="1"/>
    </xf>
    <xf numFmtId="0" fontId="39" fillId="0" borderId="144" xfId="1" applyFont="1" applyBorder="1" applyAlignment="1">
      <alignment horizontal="center" vertical="center" shrinkToFit="1"/>
    </xf>
    <xf numFmtId="0" fontId="39" fillId="0" borderId="81" xfId="1" applyFont="1" applyBorder="1" applyAlignment="1">
      <alignment horizontal="center" vertical="center" shrinkToFit="1"/>
    </xf>
    <xf numFmtId="0" fontId="39" fillId="0" borderId="2" xfId="1" applyFont="1" applyBorder="1" applyAlignment="1">
      <alignment horizontal="center" vertical="center" shrinkToFit="1"/>
    </xf>
    <xf numFmtId="0" fontId="39" fillId="0" borderId="138" xfId="1" applyFont="1" applyBorder="1" applyAlignment="1">
      <alignment horizontal="center" vertical="center" shrinkToFit="1"/>
    </xf>
    <xf numFmtId="0" fontId="40" fillId="0" borderId="160" xfId="1" applyFont="1" applyBorder="1" applyAlignment="1">
      <alignment horizontal="left" vertical="center" wrapText="1"/>
    </xf>
    <xf numFmtId="0" fontId="40" fillId="0" borderId="152" xfId="1" applyFont="1" applyBorder="1" applyAlignment="1">
      <alignment horizontal="left" vertical="center" wrapText="1"/>
    </xf>
    <xf numFmtId="0" fontId="40" fillId="0" borderId="73" xfId="1" applyFont="1" applyBorder="1" applyAlignment="1">
      <alignment horizontal="left" vertical="center" wrapText="1"/>
    </xf>
    <xf numFmtId="0" fontId="39" fillId="0" borderId="151" xfId="1" applyFont="1" applyBorder="1" applyAlignment="1">
      <alignment horizontal="center" vertical="center" shrinkToFit="1"/>
    </xf>
    <xf numFmtId="0" fontId="39" fillId="0" borderId="73" xfId="1" applyFont="1" applyBorder="1" applyAlignment="1">
      <alignment horizontal="center" vertical="center" shrinkToFit="1"/>
    </xf>
    <xf numFmtId="0" fontId="39" fillId="0" borderId="150" xfId="1" applyFont="1" applyBorder="1" applyAlignment="1">
      <alignment horizontal="center" vertical="center" shrinkToFit="1"/>
    </xf>
    <xf numFmtId="0" fontId="39" fillId="0" borderId="149" xfId="1" applyFont="1" applyBorder="1" applyAlignment="1">
      <alignment horizontal="center" vertical="center" shrinkToFit="1"/>
    </xf>
    <xf numFmtId="0" fontId="39" fillId="0" borderId="148" xfId="1" applyFont="1" applyBorder="1" applyAlignment="1">
      <alignment horizontal="center" vertical="center" shrinkToFit="1"/>
    </xf>
    <xf numFmtId="57" fontId="39" fillId="0" borderId="160" xfId="1" applyNumberFormat="1" applyFont="1" applyBorder="1" applyAlignment="1">
      <alignment horizontal="center" vertical="center" wrapText="1"/>
    </xf>
    <xf numFmtId="0" fontId="39" fillId="0" borderId="91" xfId="1" applyFont="1" applyBorder="1" applyAlignment="1">
      <alignment horizontal="center" vertical="center" wrapText="1"/>
    </xf>
    <xf numFmtId="0" fontId="39" fillId="0" borderId="7" xfId="1" applyFont="1" applyBorder="1" applyAlignment="1">
      <alignment horizontal="center" vertical="center" wrapText="1"/>
    </xf>
    <xf numFmtId="0" fontId="39" fillId="0" borderId="48" xfId="1" applyFont="1" applyBorder="1" applyAlignment="1">
      <alignment horizontal="center" vertical="center" wrapText="1"/>
    </xf>
    <xf numFmtId="0" fontId="39" fillId="0" borderId="0" xfId="1" applyFont="1" applyAlignment="1">
      <alignment horizontal="center" vertical="center" wrapText="1"/>
    </xf>
    <xf numFmtId="38" fontId="38" fillId="0" borderId="152" xfId="2" applyFont="1" applyBorder="1" applyAlignment="1">
      <alignment horizontal="right" vertical="center" shrinkToFit="1"/>
    </xf>
    <xf numFmtId="38" fontId="38" fillId="0" borderId="162" xfId="2" applyFont="1" applyBorder="1" applyAlignment="1">
      <alignment horizontal="right" vertical="center" shrinkToFit="1"/>
    </xf>
    <xf numFmtId="0" fontId="40" fillId="0" borderId="160" xfId="1" applyFont="1" applyBorder="1" applyAlignment="1">
      <alignment horizontal="center" vertical="center" wrapText="1"/>
    </xf>
    <xf numFmtId="0" fontId="40" fillId="0" borderId="152" xfId="1" applyFont="1" applyBorder="1" applyAlignment="1">
      <alignment horizontal="center" vertical="center"/>
    </xf>
    <xf numFmtId="0" fontId="40" fillId="0" borderId="73" xfId="1" applyFont="1" applyBorder="1" applyAlignment="1">
      <alignment horizontal="center" vertical="center"/>
    </xf>
    <xf numFmtId="49" fontId="39" fillId="0" borderId="160" xfId="1" applyNumberFormat="1" applyFont="1" applyBorder="1" applyAlignment="1">
      <alignment horizontal="center" vertical="center"/>
    </xf>
    <xf numFmtId="49" fontId="39" fillId="0" borderId="152" xfId="1" applyNumberFormat="1" applyFont="1" applyBorder="1" applyAlignment="1">
      <alignment horizontal="center" vertical="center"/>
    </xf>
    <xf numFmtId="49" fontId="39" fillId="0" borderId="73" xfId="1" applyNumberFormat="1" applyFont="1" applyBorder="1" applyAlignment="1">
      <alignment horizontal="center" vertical="center"/>
    </xf>
    <xf numFmtId="49" fontId="39" fillId="0" borderId="91" xfId="1" applyNumberFormat="1" applyFont="1" applyBorder="1" applyAlignment="1">
      <alignment horizontal="center" vertical="center"/>
    </xf>
    <xf numFmtId="49" fontId="39" fillId="0" borderId="48" xfId="1" applyNumberFormat="1" applyFont="1" applyBorder="1" applyAlignment="1">
      <alignment horizontal="center" vertical="center"/>
    </xf>
    <xf numFmtId="49" fontId="39" fillId="0" borderId="81" xfId="1" applyNumberFormat="1" applyFont="1" applyBorder="1" applyAlignment="1">
      <alignment horizontal="center" vertical="center"/>
    </xf>
    <xf numFmtId="0" fontId="13" fillId="0" borderId="8" xfId="1" applyFont="1" applyBorder="1" applyAlignment="1">
      <alignment horizontal="left" vertical="center"/>
    </xf>
    <xf numFmtId="0" fontId="13" fillId="0" borderId="7" xfId="1" applyFont="1" applyBorder="1" applyAlignment="1">
      <alignment horizontal="left" vertical="center"/>
    </xf>
    <xf numFmtId="0" fontId="2" fillId="0" borderId="0" xfId="1" applyFont="1" applyAlignment="1">
      <alignment horizontal="left" vertical="top" wrapText="1"/>
    </xf>
    <xf numFmtId="0" fontId="2" fillId="0" borderId="4" xfId="1" applyFont="1" applyBorder="1" applyAlignment="1">
      <alignment horizontal="left" vertical="top" wrapText="1"/>
    </xf>
    <xf numFmtId="0" fontId="2" fillId="0" borderId="2" xfId="1" applyFont="1" applyBorder="1" applyAlignment="1">
      <alignment horizontal="left" vertical="top" wrapText="1"/>
    </xf>
    <xf numFmtId="0" fontId="2" fillId="0" borderId="1" xfId="1" applyFont="1" applyBorder="1" applyAlignment="1">
      <alignment horizontal="left" vertical="top" wrapText="1"/>
    </xf>
    <xf numFmtId="0" fontId="35" fillId="2" borderId="27" xfId="1" applyFont="1" applyFill="1" applyBorder="1" applyAlignment="1">
      <alignment horizontal="center" vertical="center" wrapText="1"/>
    </xf>
    <xf numFmtId="0" fontId="35" fillId="2" borderId="167" xfId="1" applyFont="1" applyFill="1" applyBorder="1" applyAlignment="1">
      <alignment horizontal="center" vertical="center" wrapText="1"/>
    </xf>
    <xf numFmtId="0" fontId="35" fillId="2" borderId="166" xfId="1" applyFont="1" applyFill="1" applyBorder="1" applyAlignment="1">
      <alignment horizontal="center" vertical="center" wrapText="1"/>
    </xf>
    <xf numFmtId="0" fontId="35" fillId="2" borderId="169" xfId="1" applyFont="1" applyFill="1" applyBorder="1" applyAlignment="1">
      <alignment horizontal="center" vertical="center" wrapText="1"/>
    </xf>
    <xf numFmtId="0" fontId="35" fillId="2" borderId="26" xfId="1" applyFont="1" applyFill="1" applyBorder="1" applyAlignment="1">
      <alignment horizontal="center" vertical="center" wrapText="1"/>
    </xf>
    <xf numFmtId="0" fontId="35" fillId="2" borderId="72" xfId="1" applyFont="1" applyFill="1" applyBorder="1" applyAlignment="1">
      <alignment horizontal="center" vertical="center" wrapText="1"/>
    </xf>
    <xf numFmtId="183" fontId="5" fillId="2" borderId="91" xfId="2" applyNumberFormat="1" applyFont="1" applyFill="1" applyBorder="1" applyAlignment="1">
      <alignment horizontal="right" vertical="center" indent="2" shrinkToFit="1"/>
    </xf>
    <xf numFmtId="183" fontId="5" fillId="2" borderId="7" xfId="2" applyNumberFormat="1" applyFont="1" applyFill="1" applyBorder="1" applyAlignment="1">
      <alignment horizontal="right" vertical="center" indent="2" shrinkToFit="1"/>
    </xf>
    <xf numFmtId="183" fontId="5" fillId="2" borderId="139" xfId="2" applyNumberFormat="1" applyFont="1" applyFill="1" applyBorder="1" applyAlignment="1">
      <alignment horizontal="right" vertical="center" indent="2" shrinkToFit="1"/>
    </xf>
    <xf numFmtId="183" fontId="5" fillId="2" borderId="48" xfId="2" applyNumberFormat="1" applyFont="1" applyFill="1" applyBorder="1" applyAlignment="1">
      <alignment horizontal="right" vertical="center" indent="2" shrinkToFit="1"/>
    </xf>
    <xf numFmtId="183" fontId="5" fillId="2" borderId="0" xfId="2" applyNumberFormat="1" applyFont="1" applyFill="1" applyBorder="1" applyAlignment="1">
      <alignment horizontal="right" vertical="center" indent="2" shrinkToFit="1"/>
    </xf>
    <xf numFmtId="183" fontId="5" fillId="2" borderId="144" xfId="2" applyNumberFormat="1" applyFont="1" applyFill="1" applyBorder="1" applyAlignment="1">
      <alignment horizontal="right" vertical="center" indent="2" shrinkToFit="1"/>
    </xf>
    <xf numFmtId="183" fontId="5" fillId="2" borderId="81" xfId="2" applyNumberFormat="1" applyFont="1" applyFill="1" applyBorder="1" applyAlignment="1">
      <alignment horizontal="right" vertical="center" indent="2" shrinkToFit="1"/>
    </xf>
    <xf numFmtId="183" fontId="5" fillId="2" borderId="2" xfId="2" applyNumberFormat="1" applyFont="1" applyFill="1" applyBorder="1" applyAlignment="1">
      <alignment horizontal="right" vertical="center" indent="2" shrinkToFit="1"/>
    </xf>
    <xf numFmtId="183" fontId="5" fillId="2" borderId="138" xfId="2" applyNumberFormat="1" applyFont="1" applyFill="1" applyBorder="1" applyAlignment="1">
      <alignment horizontal="right" vertical="center" indent="2" shrinkToFit="1"/>
    </xf>
    <xf numFmtId="182" fontId="11" fillId="2" borderId="91" xfId="1" applyNumberFormat="1" applyFont="1" applyFill="1" applyBorder="1" applyAlignment="1">
      <alignment horizontal="center" vertical="center" shrinkToFit="1"/>
    </xf>
    <xf numFmtId="182" fontId="11" fillId="2" borderId="139" xfId="1" applyNumberFormat="1" applyFont="1" applyFill="1" applyBorder="1" applyAlignment="1">
      <alignment horizontal="center" vertical="center" shrinkToFit="1"/>
    </xf>
    <xf numFmtId="182" fontId="11" fillId="2" borderId="48" xfId="1" applyNumberFormat="1" applyFont="1" applyFill="1" applyBorder="1" applyAlignment="1">
      <alignment horizontal="center" vertical="center" shrinkToFit="1"/>
    </xf>
    <xf numFmtId="182" fontId="11" fillId="2" borderId="144" xfId="1" applyNumberFormat="1" applyFont="1" applyFill="1" applyBorder="1" applyAlignment="1">
      <alignment horizontal="center" vertical="center" shrinkToFit="1"/>
    </xf>
    <xf numFmtId="182" fontId="11" fillId="2" borderId="81" xfId="1" applyNumberFormat="1" applyFont="1" applyFill="1" applyBorder="1" applyAlignment="1">
      <alignment horizontal="center" vertical="center" shrinkToFit="1"/>
    </xf>
    <xf numFmtId="182" fontId="11" fillId="2" borderId="138" xfId="1" applyNumberFormat="1" applyFont="1" applyFill="1" applyBorder="1" applyAlignment="1">
      <alignment horizontal="center" vertical="center" shrinkToFit="1"/>
    </xf>
    <xf numFmtId="0" fontId="36" fillId="4" borderId="160" xfId="1" applyFont="1" applyFill="1" applyBorder="1" applyAlignment="1">
      <alignment horizontal="center" vertical="center" textRotation="255" shrinkToFit="1"/>
    </xf>
    <xf numFmtId="0" fontId="36" fillId="4" borderId="152" xfId="1" applyFont="1" applyFill="1" applyBorder="1" applyAlignment="1">
      <alignment horizontal="center" vertical="center" textRotation="255" shrinkToFit="1"/>
    </xf>
    <xf numFmtId="0" fontId="36" fillId="4" borderId="73" xfId="1" applyFont="1" applyFill="1" applyBorder="1" applyAlignment="1">
      <alignment horizontal="center" vertical="center" textRotation="255" shrinkToFit="1"/>
    </xf>
    <xf numFmtId="0" fontId="41" fillId="0" borderId="21" xfId="1" applyFont="1" applyBorder="1" applyAlignment="1">
      <alignment horizontal="center" vertical="center"/>
    </xf>
    <xf numFmtId="0" fontId="40" fillId="0" borderId="91" xfId="1" applyFont="1" applyBorder="1" applyAlignment="1">
      <alignment horizontal="center" vertical="center" wrapText="1"/>
    </xf>
    <xf numFmtId="0" fontId="40" fillId="0" borderId="139" xfId="1" applyFont="1" applyBorder="1" applyAlignment="1">
      <alignment horizontal="center" vertical="center" wrapText="1"/>
    </xf>
    <xf numFmtId="0" fontId="40" fillId="0" borderId="48" xfId="1" applyFont="1" applyBorder="1" applyAlignment="1">
      <alignment horizontal="center" vertical="center" wrapText="1"/>
    </xf>
    <xf numFmtId="0" fontId="40" fillId="0" borderId="144" xfId="1" applyFont="1" applyBorder="1" applyAlignment="1">
      <alignment horizontal="center" vertical="center" wrapText="1"/>
    </xf>
    <xf numFmtId="0" fontId="40" fillId="0" borderId="81" xfId="1" applyFont="1" applyBorder="1" applyAlignment="1">
      <alignment horizontal="center" vertical="center" wrapText="1"/>
    </xf>
    <xf numFmtId="0" fontId="40" fillId="0" borderId="138" xfId="1" applyFont="1" applyBorder="1" applyAlignment="1">
      <alignment horizontal="center" vertical="center" wrapText="1"/>
    </xf>
    <xf numFmtId="49" fontId="39" fillId="0" borderId="139" xfId="1" applyNumberFormat="1" applyFont="1" applyBorder="1" applyAlignment="1">
      <alignment horizontal="center" vertical="center"/>
    </xf>
    <xf numFmtId="49" fontId="39" fillId="0" borderId="144" xfId="1" applyNumberFormat="1" applyFont="1" applyBorder="1" applyAlignment="1">
      <alignment horizontal="center" vertical="center"/>
    </xf>
    <xf numFmtId="49" fontId="39" fillId="0" borderId="138" xfId="1" applyNumberFormat="1" applyFont="1" applyBorder="1" applyAlignment="1">
      <alignment horizontal="center" vertical="center"/>
    </xf>
    <xf numFmtId="0" fontId="16" fillId="0" borderId="91"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139"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0" xfId="1" applyFont="1" applyAlignment="1">
      <alignment horizontal="center" vertical="center" wrapText="1"/>
    </xf>
    <xf numFmtId="0" fontId="16" fillId="0" borderId="144" xfId="1" applyFont="1" applyBorder="1" applyAlignment="1">
      <alignment horizontal="center" vertical="center" wrapText="1"/>
    </xf>
    <xf numFmtId="0" fontId="16" fillId="0" borderId="8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38" xfId="1" applyFont="1" applyBorder="1" applyAlignment="1">
      <alignment horizontal="center" vertical="center" wrapText="1"/>
    </xf>
    <xf numFmtId="0" fontId="11" fillId="2" borderId="120" xfId="1" applyFont="1" applyFill="1" applyBorder="1" applyAlignment="1">
      <alignment horizontal="center" vertical="center"/>
    </xf>
    <xf numFmtId="0" fontId="11" fillId="2" borderId="124" xfId="1" applyFont="1" applyFill="1" applyBorder="1" applyAlignment="1">
      <alignment horizontal="center" vertical="center"/>
    </xf>
    <xf numFmtId="0" fontId="36" fillId="2" borderId="165" xfId="1" applyFont="1" applyFill="1" applyBorder="1" applyAlignment="1">
      <alignment horizontal="center" vertical="center" shrinkToFit="1"/>
    </xf>
    <xf numFmtId="0" fontId="36" fillId="2" borderId="164" xfId="1" applyFont="1" applyFill="1" applyBorder="1" applyAlignment="1">
      <alignment horizontal="center" vertical="center" shrinkToFit="1"/>
    </xf>
    <xf numFmtId="0" fontId="36" fillId="2" borderId="163" xfId="1" applyFont="1" applyFill="1" applyBorder="1" applyAlignment="1">
      <alignment horizontal="center" vertical="center" shrinkToFit="1"/>
    </xf>
    <xf numFmtId="0" fontId="36" fillId="2" borderId="161" xfId="1" applyFont="1" applyFill="1" applyBorder="1" applyAlignment="1">
      <alignment horizontal="center" vertical="center" shrinkToFit="1"/>
    </xf>
    <xf numFmtId="0" fontId="11" fillId="2" borderId="165" xfId="1" applyFont="1" applyFill="1" applyBorder="1" applyAlignment="1">
      <alignment horizontal="center" vertical="center" shrinkToFit="1"/>
    </xf>
    <xf numFmtId="0" fontId="11" fillId="2" borderId="164" xfId="1" applyFont="1" applyFill="1" applyBorder="1" applyAlignment="1">
      <alignment horizontal="center" vertical="center" shrinkToFit="1"/>
    </xf>
    <xf numFmtId="0" fontId="11" fillId="2" borderId="163" xfId="1" applyFont="1" applyFill="1" applyBorder="1" applyAlignment="1">
      <alignment horizontal="center" vertical="center" shrinkToFit="1"/>
    </xf>
    <xf numFmtId="0" fontId="11" fillId="2" borderId="161" xfId="1" applyFont="1" applyFill="1" applyBorder="1" applyAlignment="1">
      <alignment horizontal="center" vertical="center" shrinkToFit="1"/>
    </xf>
    <xf numFmtId="0" fontId="36" fillId="2" borderId="160" xfId="1" applyFont="1" applyFill="1" applyBorder="1" applyAlignment="1">
      <alignment horizontal="center" vertical="center" textRotation="255" wrapText="1" shrinkToFit="1"/>
    </xf>
    <xf numFmtId="0" fontId="36" fillId="2" borderId="152" xfId="1" applyFont="1" applyFill="1" applyBorder="1" applyAlignment="1">
      <alignment horizontal="center" vertical="center" textRotation="255" wrapText="1" shrinkToFit="1"/>
    </xf>
    <xf numFmtId="0" fontId="36" fillId="2" borderId="73" xfId="1" applyFont="1" applyFill="1" applyBorder="1" applyAlignment="1">
      <alignment horizontal="center" vertical="center" textRotation="255" wrapText="1" shrinkToFit="1"/>
    </xf>
    <xf numFmtId="0" fontId="36" fillId="4" borderId="165" xfId="1" applyFont="1" applyFill="1" applyBorder="1" applyAlignment="1">
      <alignment horizontal="center" vertical="center" textRotation="255" shrinkToFit="1"/>
    </xf>
    <xf numFmtId="0" fontId="36" fillId="4" borderId="164" xfId="1" applyFont="1" applyFill="1" applyBorder="1" applyAlignment="1">
      <alignment horizontal="center" vertical="center" textRotation="255" shrinkToFit="1"/>
    </xf>
    <xf numFmtId="0" fontId="36" fillId="4" borderId="163" xfId="1" applyFont="1" applyFill="1" applyBorder="1" applyAlignment="1">
      <alignment horizontal="center" vertical="center" textRotation="255" shrinkToFit="1"/>
    </xf>
    <xf numFmtId="0" fontId="36" fillId="4" borderId="161" xfId="1" applyFont="1" applyFill="1" applyBorder="1" applyAlignment="1">
      <alignment horizontal="center" vertical="center" textRotation="255" shrinkToFit="1"/>
    </xf>
    <xf numFmtId="0" fontId="40" fillId="0" borderId="21" xfId="1" applyFont="1" applyBorder="1" applyAlignment="1">
      <alignment horizontal="center" vertical="center"/>
    </xf>
    <xf numFmtId="0" fontId="40" fillId="0" borderId="170" xfId="1" applyFont="1" applyBorder="1" applyAlignment="1">
      <alignment horizontal="center" vertical="center"/>
    </xf>
    <xf numFmtId="0" fontId="37" fillId="0" borderId="166" xfId="1" applyFont="1" applyBorder="1" applyAlignment="1">
      <alignment horizontal="center" vertical="center" wrapText="1"/>
    </xf>
    <xf numFmtId="0" fontId="37" fillId="0" borderId="169" xfId="1" applyFont="1" applyBorder="1" applyAlignment="1">
      <alignment horizontal="center" vertical="center" wrapText="1"/>
    </xf>
    <xf numFmtId="0" fontId="37" fillId="0" borderId="26" xfId="1" applyFont="1" applyBorder="1" applyAlignment="1">
      <alignment horizontal="center" vertical="center" wrapText="1"/>
    </xf>
    <xf numFmtId="0" fontId="37" fillId="0" borderId="27" xfId="1" applyFont="1" applyBorder="1" applyAlignment="1">
      <alignment horizontal="center" vertical="center" wrapText="1"/>
    </xf>
    <xf numFmtId="57" fontId="37" fillId="0" borderId="26" xfId="1" applyNumberFormat="1" applyFont="1" applyBorder="1" applyAlignment="1">
      <alignment horizontal="center" vertical="center" wrapText="1"/>
    </xf>
    <xf numFmtId="0" fontId="37" fillId="0" borderId="72" xfId="1" applyFont="1" applyBorder="1" applyAlignment="1">
      <alignment horizontal="center" vertical="center" wrapText="1"/>
    </xf>
    <xf numFmtId="0" fontId="37" fillId="0" borderId="167" xfId="1" applyFont="1" applyBorder="1" applyAlignment="1">
      <alignment horizontal="center" vertical="center" wrapText="1"/>
    </xf>
    <xf numFmtId="0" fontId="42" fillId="0" borderId="2" xfId="1" applyFont="1" applyBorder="1" applyAlignment="1">
      <alignment horizontal="right"/>
    </xf>
    <xf numFmtId="0" fontId="14" fillId="0" borderId="8" xfId="1" applyFont="1" applyBorder="1" applyAlignment="1">
      <alignment horizontal="left" vertical="top" wrapText="1"/>
    </xf>
    <xf numFmtId="0" fontId="14" fillId="0" borderId="7" xfId="1" applyFont="1" applyBorder="1" applyAlignment="1">
      <alignment horizontal="left" vertical="top" wrapText="1"/>
    </xf>
    <xf numFmtId="0" fontId="14" fillId="0" borderId="6" xfId="1" applyFont="1" applyBorder="1" applyAlignment="1">
      <alignment horizontal="left" vertical="top" wrapText="1"/>
    </xf>
    <xf numFmtId="0" fontId="14" fillId="0" borderId="3" xfId="1" applyFont="1" applyBorder="1" applyAlignment="1">
      <alignment horizontal="left" vertical="top" wrapText="1"/>
    </xf>
    <xf numFmtId="0" fontId="14" fillId="0" borderId="2" xfId="1" applyFont="1" applyBorder="1" applyAlignment="1">
      <alignment horizontal="left" vertical="top" wrapText="1"/>
    </xf>
    <xf numFmtId="0" fontId="14" fillId="0" borderId="1" xfId="1" applyFont="1" applyBorder="1" applyAlignment="1">
      <alignment horizontal="left" vertical="top" wrapText="1"/>
    </xf>
    <xf numFmtId="0" fontId="45" fillId="2" borderId="8" xfId="1" applyFont="1" applyFill="1" applyBorder="1" applyAlignment="1">
      <alignment horizontal="left" vertical="center" wrapText="1"/>
    </xf>
    <xf numFmtId="0" fontId="45" fillId="2" borderId="7" xfId="1" applyFont="1" applyFill="1" applyBorder="1" applyAlignment="1">
      <alignment horizontal="left" vertical="center" wrapText="1"/>
    </xf>
    <xf numFmtId="0" fontId="45" fillId="2" borderId="6" xfId="1" applyFont="1" applyFill="1" applyBorder="1" applyAlignment="1">
      <alignment horizontal="left" vertical="center" wrapText="1"/>
    </xf>
    <xf numFmtId="0" fontId="45" fillId="2" borderId="5" xfId="1" applyFont="1" applyFill="1" applyBorder="1" applyAlignment="1">
      <alignment horizontal="left" vertical="center" wrapText="1"/>
    </xf>
    <xf numFmtId="0" fontId="45" fillId="2" borderId="0" xfId="1" applyFont="1" applyFill="1" applyAlignment="1">
      <alignment horizontal="left" vertical="center" wrapText="1"/>
    </xf>
    <xf numFmtId="0" fontId="45" fillId="2" borderId="4" xfId="1" applyFont="1" applyFill="1" applyBorder="1" applyAlignment="1">
      <alignment horizontal="left" vertical="center" wrapText="1"/>
    </xf>
    <xf numFmtId="0" fontId="45" fillId="2" borderId="3" xfId="1" applyFont="1" applyFill="1" applyBorder="1" applyAlignment="1">
      <alignment horizontal="left" vertical="center" wrapText="1"/>
    </xf>
    <xf numFmtId="0" fontId="45" fillId="2" borderId="2" xfId="1" applyFont="1" applyFill="1" applyBorder="1" applyAlignment="1">
      <alignment horizontal="left" vertical="center" wrapText="1"/>
    </xf>
    <xf numFmtId="0" fontId="45" fillId="2" borderId="1" xfId="1" applyFont="1" applyFill="1" applyBorder="1" applyAlignment="1">
      <alignment horizontal="left" vertical="center" wrapText="1"/>
    </xf>
    <xf numFmtId="0" fontId="12" fillId="2" borderId="123" xfId="1" applyFont="1" applyFill="1" applyBorder="1" applyAlignment="1">
      <alignment horizontal="center" vertical="center"/>
    </xf>
    <xf numFmtId="0" fontId="12" fillId="2" borderId="124" xfId="1" applyFont="1" applyFill="1" applyBorder="1" applyAlignment="1">
      <alignment horizontal="center" vertical="center"/>
    </xf>
    <xf numFmtId="0" fontId="12" fillId="2" borderId="122" xfId="1" applyFont="1" applyFill="1" applyBorder="1" applyAlignment="1">
      <alignment horizontal="center" vertical="center"/>
    </xf>
    <xf numFmtId="0" fontId="48" fillId="0" borderId="80" xfId="1" applyFont="1" applyBorder="1" applyAlignment="1">
      <alignment vertical="center"/>
    </xf>
    <xf numFmtId="0" fontId="48" fillId="0" borderId="77" xfId="1" applyFont="1" applyBorder="1" applyAlignment="1">
      <alignment vertical="center"/>
    </xf>
    <xf numFmtId="184" fontId="48" fillId="2" borderId="77" xfId="1" applyNumberFormat="1" applyFont="1" applyFill="1" applyBorder="1" applyAlignment="1">
      <alignment horizontal="right" vertical="center"/>
    </xf>
    <xf numFmtId="0" fontId="48" fillId="0" borderId="74" xfId="1" applyFont="1" applyBorder="1" applyAlignment="1">
      <alignment horizontal="left" vertical="center"/>
    </xf>
    <xf numFmtId="0" fontId="48" fillId="0" borderId="69" xfId="1" applyFont="1" applyBorder="1" applyAlignment="1">
      <alignment horizontal="left" vertical="center"/>
    </xf>
    <xf numFmtId="0" fontId="48" fillId="2" borderId="69" xfId="1" applyFont="1" applyFill="1" applyBorder="1" applyAlignment="1">
      <alignment horizontal="center" vertical="center" shrinkToFit="1"/>
    </xf>
    <xf numFmtId="0" fontId="41" fillId="0" borderId="124" xfId="1" applyFont="1" applyBorder="1" applyAlignment="1">
      <alignment horizontal="center" vertical="center" wrapText="1"/>
    </xf>
    <xf numFmtId="0" fontId="41" fillId="0" borderId="123" xfId="1" applyFont="1" applyBorder="1" applyAlignment="1">
      <alignment horizontal="center" vertical="center" wrapText="1"/>
    </xf>
    <xf numFmtId="0" fontId="41" fillId="0" borderId="122" xfId="1" applyFont="1" applyBorder="1" applyAlignment="1">
      <alignment horizontal="center" vertical="center" wrapText="1"/>
    </xf>
    <xf numFmtId="0" fontId="12" fillId="2" borderId="123" xfId="1" applyFont="1" applyFill="1" applyBorder="1" applyAlignment="1">
      <alignment horizontal="center" vertical="center" shrinkToFit="1"/>
    </xf>
    <xf numFmtId="0" fontId="12" fillId="2" borderId="123" xfId="1" applyFont="1" applyFill="1" applyBorder="1" applyAlignment="1">
      <alignment vertical="center" shrinkToFit="1"/>
    </xf>
    <xf numFmtId="0" fontId="1" fillId="2" borderId="123" xfId="1" applyFill="1" applyBorder="1" applyAlignment="1">
      <alignment vertical="center" shrinkToFit="1"/>
    </xf>
    <xf numFmtId="0" fontId="12" fillId="0" borderId="124" xfId="1" applyFont="1" applyBorder="1" applyAlignment="1">
      <alignment horizontal="center" vertical="center"/>
    </xf>
    <xf numFmtId="0" fontId="12" fillId="0" borderId="123" xfId="1" applyFont="1" applyBorder="1" applyAlignment="1">
      <alignment horizontal="center" vertical="center"/>
    </xf>
    <xf numFmtId="0" fontId="12" fillId="0" borderId="122" xfId="1" applyFont="1" applyBorder="1" applyAlignment="1">
      <alignment horizontal="center" vertical="center"/>
    </xf>
    <xf numFmtId="0" fontId="14" fillId="0" borderId="124" xfId="1" applyFont="1" applyBorder="1" applyAlignment="1">
      <alignment horizontal="left" vertical="center"/>
    </xf>
    <xf numFmtId="0" fontId="14" fillId="0" borderId="123" xfId="1" applyFont="1" applyBorder="1" applyAlignment="1">
      <alignment horizontal="left" vertical="center"/>
    </xf>
    <xf numFmtId="0" fontId="14" fillId="0" borderId="122" xfId="1" applyFont="1" applyBorder="1" applyAlignment="1">
      <alignment horizontal="left" vertical="center"/>
    </xf>
    <xf numFmtId="0" fontId="14" fillId="0" borderId="8" xfId="1" applyFont="1" applyBorder="1" applyAlignment="1">
      <alignment horizontal="left" vertical="center" wrapText="1"/>
    </xf>
    <xf numFmtId="0" fontId="14" fillId="0" borderId="7" xfId="1" applyFont="1" applyBorder="1" applyAlignment="1">
      <alignment horizontal="left" vertical="center" wrapTex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14" fillId="0" borderId="0" xfId="1" applyFont="1" applyAlignment="1">
      <alignment horizontal="left" vertical="center" wrapText="1"/>
    </xf>
    <xf numFmtId="0" fontId="14" fillId="0" borderId="4" xfId="1" applyFont="1" applyBorder="1" applyAlignment="1">
      <alignment horizontal="left" vertical="center" wrapText="1"/>
    </xf>
    <xf numFmtId="0" fontId="14" fillId="0" borderId="3" xfId="1" applyFont="1" applyBorder="1" applyAlignment="1">
      <alignment horizontal="left" vertical="center" wrapText="1"/>
    </xf>
    <xf numFmtId="0" fontId="14" fillId="0" borderId="2" xfId="1" applyFont="1" applyBorder="1" applyAlignment="1">
      <alignment horizontal="left" vertical="center" wrapText="1"/>
    </xf>
    <xf numFmtId="0" fontId="14" fillId="0" borderId="1" xfId="1" applyFont="1" applyBorder="1" applyAlignment="1">
      <alignment horizontal="left" vertical="center" wrapText="1"/>
    </xf>
    <xf numFmtId="0" fontId="12" fillId="2" borderId="123" xfId="1" applyFont="1" applyFill="1" applyBorder="1" applyAlignment="1">
      <alignment horizontal="left" vertical="center"/>
    </xf>
    <xf numFmtId="0" fontId="14" fillId="0" borderId="8" xfId="1" applyFont="1" applyBorder="1" applyAlignment="1">
      <alignment horizontal="left" vertical="center"/>
    </xf>
    <xf numFmtId="0" fontId="14" fillId="0" borderId="7" xfId="1" applyFont="1" applyBorder="1" applyAlignment="1">
      <alignment horizontal="left" vertical="center"/>
    </xf>
    <xf numFmtId="0" fontId="14" fillId="0" borderId="6" xfId="1" applyFont="1" applyBorder="1" applyAlignment="1">
      <alignment horizontal="left" vertical="center"/>
    </xf>
    <xf numFmtId="0" fontId="14" fillId="0" borderId="5" xfId="1" applyFont="1" applyBorder="1" applyAlignment="1">
      <alignment horizontal="left" vertical="center"/>
    </xf>
    <xf numFmtId="0" fontId="14" fillId="0" borderId="0" xfId="1" applyFont="1" applyAlignment="1">
      <alignment horizontal="left" vertical="center"/>
    </xf>
    <xf numFmtId="0" fontId="14" fillId="0" borderId="4" xfId="1" applyFont="1" applyBorder="1" applyAlignment="1">
      <alignment horizontal="left" vertical="center"/>
    </xf>
    <xf numFmtId="0" fontId="14" fillId="0" borderId="3" xfId="1" applyFont="1" applyBorder="1" applyAlignment="1">
      <alignment horizontal="left" vertical="center"/>
    </xf>
    <xf numFmtId="0" fontId="14" fillId="0" borderId="2" xfId="1" applyFont="1" applyBorder="1" applyAlignment="1">
      <alignment horizontal="left" vertical="center"/>
    </xf>
    <xf numFmtId="0" fontId="14" fillId="0" borderId="1" xfId="1" applyFont="1" applyBorder="1" applyAlignment="1">
      <alignment horizontal="left" vertical="center"/>
    </xf>
    <xf numFmtId="0" fontId="14" fillId="0" borderId="176" xfId="1" applyFont="1" applyBorder="1" applyAlignment="1">
      <alignment horizontal="left" vertical="center" wrapText="1"/>
    </xf>
    <xf numFmtId="0" fontId="14" fillId="0" borderId="166" xfId="1" applyFont="1" applyBorder="1" applyAlignment="1">
      <alignment horizontal="left" vertical="center" wrapText="1"/>
    </xf>
    <xf numFmtId="0" fontId="14" fillId="0" borderId="169" xfId="1" applyFont="1" applyBorder="1" applyAlignment="1">
      <alignment horizontal="left" vertical="center" wrapText="1"/>
    </xf>
    <xf numFmtId="0" fontId="14" fillId="0" borderId="110" xfId="1" applyFont="1" applyBorder="1" applyAlignment="1">
      <alignment horizontal="left" vertical="center" wrapText="1"/>
    </xf>
    <xf numFmtId="0" fontId="14" fillId="0" borderId="72" xfId="1" applyFont="1" applyBorder="1" applyAlignment="1">
      <alignment horizontal="left" vertical="center" wrapText="1"/>
    </xf>
    <xf numFmtId="0" fontId="14" fillId="0" borderId="167" xfId="1" applyFont="1" applyBorder="1" applyAlignment="1">
      <alignment horizontal="left" vertical="center" wrapText="1"/>
    </xf>
    <xf numFmtId="0" fontId="14" fillId="0" borderId="86" xfId="1" applyFont="1" applyBorder="1" applyAlignment="1">
      <alignment horizontal="left" vertical="center" wrapText="1"/>
    </xf>
    <xf numFmtId="0" fontId="14" fillId="0" borderId="160" xfId="1" applyFont="1" applyBorder="1" applyAlignment="1">
      <alignment horizontal="left" vertical="center" wrapText="1"/>
    </xf>
    <xf numFmtId="0" fontId="14" fillId="0" borderId="96" xfId="1" applyFont="1" applyBorder="1" applyAlignment="1">
      <alignment horizontal="left" vertical="center" wrapText="1"/>
    </xf>
    <xf numFmtId="0" fontId="14" fillId="0" borderId="97" xfId="1" applyFont="1" applyBorder="1" applyAlignment="1">
      <alignment horizontal="left" vertical="center" wrapText="1"/>
    </xf>
    <xf numFmtId="0" fontId="14" fillId="0" borderId="152" xfId="1" applyFont="1" applyBorder="1" applyAlignment="1">
      <alignment horizontal="left" vertical="center" wrapText="1"/>
    </xf>
    <xf numFmtId="0" fontId="14" fillId="0" borderId="143" xfId="1" applyFont="1" applyBorder="1" applyAlignment="1">
      <alignment horizontal="left" vertical="center" wrapText="1"/>
    </xf>
    <xf numFmtId="0" fontId="14" fillId="0" borderId="83" xfId="1" applyFont="1" applyBorder="1" applyAlignment="1">
      <alignment horizontal="left" vertical="center" wrapText="1"/>
    </xf>
    <xf numFmtId="0" fontId="14" fillId="0" borderId="73" xfId="1" applyFont="1" applyBorder="1" applyAlignment="1">
      <alignment horizontal="left" vertical="center" wrapText="1"/>
    </xf>
    <xf numFmtId="0" fontId="14" fillId="0" borderId="81" xfId="1" applyFont="1" applyBorder="1" applyAlignment="1">
      <alignment horizontal="left" vertical="center" wrapText="1"/>
    </xf>
    <xf numFmtId="0" fontId="12" fillId="2" borderId="124" xfId="1" applyFont="1" applyFill="1" applyBorder="1" applyAlignment="1">
      <alignment horizontal="left" vertical="center"/>
    </xf>
    <xf numFmtId="0" fontId="12" fillId="2" borderId="0" xfId="1" applyFont="1" applyFill="1" applyAlignment="1">
      <alignment horizontal="center" vertical="center"/>
    </xf>
    <xf numFmtId="0" fontId="12" fillId="2" borderId="7" xfId="1" applyFont="1" applyFill="1" applyBorder="1" applyAlignment="1">
      <alignment horizontal="center" vertical="center"/>
    </xf>
    <xf numFmtId="0" fontId="16" fillId="2" borderId="7" xfId="1" applyFont="1" applyFill="1" applyBorder="1" applyAlignment="1">
      <alignment horizontal="center" vertical="center"/>
    </xf>
    <xf numFmtId="0" fontId="29" fillId="0" borderId="124" xfId="1" applyFont="1" applyBorder="1" applyAlignment="1">
      <alignment horizontal="center" vertical="center" shrinkToFit="1"/>
    </xf>
    <xf numFmtId="0" fontId="29" fillId="0" borderId="123" xfId="1" applyFont="1" applyBorder="1" applyAlignment="1">
      <alignment horizontal="center" vertical="center" shrinkToFit="1"/>
    </xf>
    <xf numFmtId="0" fontId="29" fillId="0" borderId="122" xfId="1" applyFont="1" applyBorder="1" applyAlignment="1">
      <alignment horizontal="center" vertical="center" shrinkToFit="1"/>
    </xf>
    <xf numFmtId="0" fontId="49" fillId="0" borderId="7" xfId="1" applyFont="1" applyBorder="1" applyAlignment="1">
      <alignment horizontal="left" vertical="center"/>
    </xf>
    <xf numFmtId="0" fontId="46" fillId="0" borderId="124" xfId="1" applyFont="1" applyBorder="1" applyAlignment="1">
      <alignment horizontal="center" vertical="center" wrapText="1"/>
    </xf>
    <xf numFmtId="0" fontId="46" fillId="0" borderId="123" xfId="1" applyFont="1" applyBorder="1" applyAlignment="1">
      <alignment horizontal="center" vertical="center" wrapText="1"/>
    </xf>
    <xf numFmtId="0" fontId="46" fillId="0" borderId="122" xfId="1" applyFont="1" applyBorder="1" applyAlignment="1">
      <alignment horizontal="center" vertical="center" wrapText="1"/>
    </xf>
    <xf numFmtId="0" fontId="46" fillId="2" borderId="124" xfId="1" applyFont="1" applyFill="1" applyBorder="1" applyAlignment="1">
      <alignment horizontal="center" vertical="center" wrapText="1"/>
    </xf>
    <xf numFmtId="0" fontId="46" fillId="2" borderId="123" xfId="1" applyFont="1" applyFill="1" applyBorder="1" applyAlignment="1">
      <alignment horizontal="center" vertical="center" wrapText="1"/>
    </xf>
    <xf numFmtId="0" fontId="46" fillId="2" borderId="122" xfId="1" applyFont="1" applyFill="1" applyBorder="1" applyAlignment="1">
      <alignment horizontal="center" vertical="center" wrapText="1"/>
    </xf>
    <xf numFmtId="184" fontId="48" fillId="2" borderId="2" xfId="1" applyNumberFormat="1" applyFont="1" applyFill="1" applyBorder="1" applyAlignment="1">
      <alignment horizontal="right" vertical="center"/>
    </xf>
    <xf numFmtId="185" fontId="12" fillId="2" borderId="123" xfId="1" applyNumberFormat="1" applyFont="1" applyFill="1" applyBorder="1" applyAlignment="1">
      <alignment horizontal="center" vertical="center"/>
    </xf>
    <xf numFmtId="185" fontId="12" fillId="2" borderId="122" xfId="1" applyNumberFormat="1" applyFont="1" applyFill="1" applyBorder="1" applyAlignment="1">
      <alignment horizontal="center" vertical="center"/>
    </xf>
    <xf numFmtId="185" fontId="12" fillId="2" borderId="124" xfId="1" applyNumberFormat="1" applyFont="1" applyFill="1" applyBorder="1" applyAlignment="1">
      <alignment horizontal="center" vertical="center"/>
    </xf>
    <xf numFmtId="0" fontId="12" fillId="2" borderId="2" xfId="1" applyFont="1" applyFill="1" applyBorder="1" applyAlignment="1">
      <alignment horizontal="left" vertical="center"/>
    </xf>
    <xf numFmtId="0" fontId="12" fillId="2" borderId="2" xfId="1" applyFont="1" applyFill="1" applyBorder="1" applyAlignment="1">
      <alignment horizontal="center" vertical="center"/>
    </xf>
    <xf numFmtId="0" fontId="12" fillId="2" borderId="7" xfId="1" applyFont="1" applyFill="1" applyBorder="1" applyAlignment="1">
      <alignment horizontal="left" vertical="top" wrapText="1"/>
    </xf>
    <xf numFmtId="0" fontId="12" fillId="2" borderId="6" xfId="1" applyFont="1" applyFill="1" applyBorder="1" applyAlignment="1">
      <alignment horizontal="left" vertical="top" wrapText="1"/>
    </xf>
    <xf numFmtId="0" fontId="12" fillId="2" borderId="0" xfId="1" applyFont="1" applyFill="1" applyAlignment="1">
      <alignment horizontal="left" vertical="top" wrapText="1"/>
    </xf>
    <xf numFmtId="0" fontId="12" fillId="2" borderId="4" xfId="1" applyFont="1" applyFill="1" applyBorder="1" applyAlignment="1">
      <alignment horizontal="left" vertical="top" wrapText="1"/>
    </xf>
    <xf numFmtId="0" fontId="29" fillId="2" borderId="2" xfId="1" applyFont="1" applyFill="1" applyBorder="1" applyAlignment="1">
      <alignment horizontal="left" vertical="center" shrinkToFit="1"/>
    </xf>
    <xf numFmtId="0" fontId="29" fillId="2" borderId="0" xfId="1" applyFont="1" applyFill="1" applyAlignment="1">
      <alignment horizontal="center" vertical="center" wrapText="1"/>
    </xf>
    <xf numFmtId="0" fontId="29" fillId="2" borderId="0" xfId="1" applyFont="1" applyFill="1" applyAlignment="1">
      <alignment horizontal="left" vertical="center" wrapText="1"/>
    </xf>
    <xf numFmtId="0" fontId="29" fillId="2" borderId="4" xfId="1" applyFont="1" applyFill="1" applyBorder="1" applyAlignment="1">
      <alignment horizontal="left" vertical="center" wrapText="1"/>
    </xf>
    <xf numFmtId="0" fontId="29" fillId="2" borderId="3" xfId="1" applyFont="1" applyFill="1" applyBorder="1" applyAlignment="1">
      <alignment horizontal="left" vertical="center" shrinkToFit="1"/>
    </xf>
    <xf numFmtId="0" fontId="29" fillId="2" borderId="2" xfId="1" applyFont="1" applyFill="1" applyBorder="1" applyAlignment="1">
      <alignment horizontal="center" vertical="center" shrinkToFit="1"/>
    </xf>
    <xf numFmtId="0" fontId="29" fillId="2" borderId="1" xfId="1" applyFont="1" applyFill="1" applyBorder="1" applyAlignment="1">
      <alignment horizontal="left" vertical="center" shrinkToFit="1"/>
    </xf>
    <xf numFmtId="0" fontId="14" fillId="0" borderId="124" xfId="1" applyFont="1" applyBorder="1" applyAlignment="1">
      <alignment horizontal="center" vertical="top" wrapText="1"/>
    </xf>
    <xf numFmtId="0" fontId="14" fillId="0" borderId="123" xfId="1" applyFont="1" applyBorder="1" applyAlignment="1">
      <alignment horizontal="center" vertical="top" wrapText="1"/>
    </xf>
    <xf numFmtId="0" fontId="14" fillId="0" borderId="122" xfId="1" applyFont="1" applyBorder="1" applyAlignment="1">
      <alignment horizontal="center" vertical="top" wrapText="1"/>
    </xf>
    <xf numFmtId="0" fontId="12" fillId="2" borderId="124" xfId="1" applyFont="1" applyFill="1" applyBorder="1" applyAlignment="1">
      <alignment horizontal="center" vertical="center" shrinkToFit="1"/>
    </xf>
    <xf numFmtId="0" fontId="12" fillId="2" borderId="122" xfId="1" applyFont="1" applyFill="1" applyBorder="1" applyAlignment="1">
      <alignment horizontal="center" vertical="center" shrinkToFit="1"/>
    </xf>
    <xf numFmtId="0" fontId="11" fillId="2" borderId="123" xfId="1" applyFont="1" applyFill="1" applyBorder="1" applyAlignment="1">
      <alignment horizontal="center" vertical="center"/>
    </xf>
    <xf numFmtId="0" fontId="11" fillId="2" borderId="122" xfId="1" applyFont="1" applyFill="1" applyBorder="1" applyAlignment="1">
      <alignment horizontal="center" vertical="center"/>
    </xf>
    <xf numFmtId="180" fontId="14" fillId="2" borderId="124" xfId="1" applyNumberFormat="1" applyFont="1" applyFill="1" applyBorder="1" applyAlignment="1">
      <alignment horizontal="center" vertical="center"/>
    </xf>
    <xf numFmtId="180" fontId="14" fillId="2" borderId="123" xfId="1" applyNumberFormat="1" applyFont="1" applyFill="1" applyBorder="1" applyAlignment="1">
      <alignment horizontal="center" vertical="center"/>
    </xf>
    <xf numFmtId="180" fontId="14" fillId="2" borderId="122" xfId="1" applyNumberFormat="1" applyFont="1" applyFill="1" applyBorder="1" applyAlignment="1">
      <alignment horizontal="center" vertical="center"/>
    </xf>
    <xf numFmtId="0" fontId="45" fillId="0" borderId="8" xfId="1" applyFont="1" applyBorder="1" applyAlignment="1">
      <alignment horizontal="center" vertical="center" wrapText="1"/>
    </xf>
    <xf numFmtId="0" fontId="45" fillId="0" borderId="7" xfId="1" applyFont="1" applyBorder="1" applyAlignment="1">
      <alignment horizontal="center" vertical="center" wrapText="1"/>
    </xf>
    <xf numFmtId="0" fontId="45" fillId="0" borderId="175" xfId="1" applyFont="1" applyBorder="1" applyAlignment="1">
      <alignment horizontal="center" vertical="center" wrapText="1"/>
    </xf>
    <xf numFmtId="0" fontId="45" fillId="0" borderId="3"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171" xfId="1" applyFont="1" applyBorder="1" applyAlignment="1">
      <alignment horizontal="center" vertical="center" wrapText="1"/>
    </xf>
    <xf numFmtId="0" fontId="29" fillId="2" borderId="3" xfId="1" applyFont="1" applyFill="1" applyBorder="1" applyAlignment="1">
      <alignment horizontal="left" vertical="center" wrapText="1"/>
    </xf>
    <xf numFmtId="0" fontId="29" fillId="2" borderId="2" xfId="1" applyFont="1" applyFill="1" applyBorder="1" applyAlignment="1">
      <alignment horizontal="left" vertical="center" wrapText="1"/>
    </xf>
    <xf numFmtId="0" fontId="51" fillId="0" borderId="8" xfId="1" applyFont="1" applyBorder="1" applyAlignment="1">
      <alignment horizontal="left" vertical="top" wrapText="1"/>
    </xf>
    <xf numFmtId="0" fontId="51" fillId="0" borderId="7" xfId="1" applyFont="1" applyBorder="1" applyAlignment="1">
      <alignment horizontal="left" vertical="top" wrapText="1"/>
    </xf>
    <xf numFmtId="0" fontId="51" fillId="0" borderId="6" xfId="1" applyFont="1" applyBorder="1" applyAlignment="1">
      <alignment horizontal="left" vertical="top" wrapText="1"/>
    </xf>
    <xf numFmtId="0" fontId="51" fillId="0" borderId="5" xfId="1" applyFont="1" applyBorder="1" applyAlignment="1">
      <alignment horizontal="left" vertical="top" wrapText="1"/>
    </xf>
    <xf numFmtId="0" fontId="51" fillId="0" borderId="0" xfId="1" applyFont="1" applyAlignment="1">
      <alignment horizontal="left" vertical="top" wrapText="1"/>
    </xf>
    <xf numFmtId="0" fontId="51" fillId="0" borderId="4" xfId="1" applyFont="1" applyBorder="1" applyAlignment="1">
      <alignment horizontal="left" vertical="top" wrapText="1"/>
    </xf>
    <xf numFmtId="0" fontId="51" fillId="0" borderId="3" xfId="1" applyFont="1" applyBorder="1" applyAlignment="1">
      <alignment horizontal="left" vertical="top" wrapText="1"/>
    </xf>
    <xf numFmtId="0" fontId="51" fillId="0" borderId="2" xfId="1" applyFont="1" applyBorder="1" applyAlignment="1">
      <alignment horizontal="left" vertical="top" wrapText="1"/>
    </xf>
    <xf numFmtId="0" fontId="51" fillId="0" borderId="1" xfId="1" applyFont="1" applyBorder="1" applyAlignment="1">
      <alignment horizontal="left" vertical="top" wrapText="1"/>
    </xf>
    <xf numFmtId="0" fontId="16" fillId="0" borderId="124" xfId="1" applyFont="1" applyBorder="1" applyAlignment="1">
      <alignment horizontal="center" vertical="center" wrapText="1"/>
    </xf>
    <xf numFmtId="0" fontId="16" fillId="0" borderId="123" xfId="1" applyFont="1" applyBorder="1" applyAlignment="1">
      <alignment horizontal="center" vertical="center" wrapText="1"/>
    </xf>
    <xf numFmtId="0" fontId="16" fillId="0" borderId="122" xfId="1" applyFont="1" applyBorder="1" applyAlignment="1">
      <alignment horizontal="center" vertical="center" wrapText="1"/>
    </xf>
    <xf numFmtId="0" fontId="14" fillId="0" borderId="5" xfId="1" applyFont="1" applyBorder="1" applyAlignment="1">
      <alignment horizontal="left" vertical="top" wrapText="1"/>
    </xf>
    <xf numFmtId="0" fontId="14" fillId="0" borderId="0" xfId="1" applyFont="1" applyAlignment="1">
      <alignment horizontal="left" vertical="top" wrapText="1"/>
    </xf>
    <xf numFmtId="0" fontId="14" fillId="0" borderId="4" xfId="1" applyFont="1" applyBorder="1" applyAlignment="1">
      <alignment horizontal="left" vertical="top" wrapText="1"/>
    </xf>
    <xf numFmtId="0" fontId="29" fillId="2" borderId="8" xfId="1" applyFont="1" applyFill="1" applyBorder="1" applyAlignment="1">
      <alignment horizontal="left" vertical="distributed" wrapText="1"/>
    </xf>
    <xf numFmtId="0" fontId="29" fillId="2" borderId="7" xfId="1" applyFont="1" applyFill="1" applyBorder="1" applyAlignment="1">
      <alignment horizontal="left" vertical="distributed" wrapText="1"/>
    </xf>
    <xf numFmtId="0" fontId="12" fillId="2" borderId="2" xfId="1" applyFont="1" applyFill="1" applyBorder="1" applyAlignment="1">
      <alignment horizontal="center" vertical="center" shrinkToFit="1"/>
    </xf>
    <xf numFmtId="0" fontId="40" fillId="2" borderId="5" xfId="1" applyFont="1" applyFill="1" applyBorder="1" applyAlignment="1">
      <alignment horizontal="left" vertical="center" wrapText="1"/>
    </xf>
    <xf numFmtId="0" fontId="40" fillId="2" borderId="0" xfId="1" applyFont="1" applyFill="1" applyAlignment="1">
      <alignment horizontal="left" vertical="center" wrapText="1"/>
    </xf>
    <xf numFmtId="0" fontId="29" fillId="2" borderId="7" xfId="1" applyFont="1" applyFill="1" applyBorder="1" applyAlignment="1">
      <alignment horizontal="center" vertical="distributed" wrapText="1"/>
    </xf>
    <xf numFmtId="0" fontId="29" fillId="2" borderId="7" xfId="1" applyFont="1" applyFill="1" applyBorder="1" applyAlignment="1">
      <alignment horizontal="left" vertical="center" wrapText="1"/>
    </xf>
    <xf numFmtId="0" fontId="29" fillId="2" borderId="6" xfId="1" applyFont="1" applyFill="1" applyBorder="1" applyAlignment="1">
      <alignment horizontal="left" vertical="center" wrapText="1"/>
    </xf>
    <xf numFmtId="0" fontId="29" fillId="2" borderId="5" xfId="1" applyFont="1" applyFill="1" applyBorder="1" applyAlignment="1">
      <alignment horizontal="left" vertical="center" wrapText="1"/>
    </xf>
    <xf numFmtId="0" fontId="14" fillId="0" borderId="8" xfId="1" applyFont="1" applyBorder="1" applyAlignment="1">
      <alignment horizontal="center" vertical="top" wrapText="1"/>
    </xf>
    <xf numFmtId="0" fontId="14" fillId="0" borderId="7" xfId="1" applyFont="1" applyBorder="1" applyAlignment="1">
      <alignment horizontal="center" vertical="top" wrapText="1"/>
    </xf>
    <xf numFmtId="0" fontId="14" fillId="0" borderId="6" xfId="1" applyFont="1" applyBorder="1" applyAlignment="1">
      <alignment horizontal="center" vertical="top" wrapText="1"/>
    </xf>
    <xf numFmtId="0" fontId="14" fillId="0" borderId="5" xfId="1" applyFont="1" applyBorder="1" applyAlignment="1">
      <alignment horizontal="center" vertical="top" wrapText="1"/>
    </xf>
    <xf numFmtId="0" fontId="14" fillId="0" borderId="0" xfId="1" applyFont="1" applyAlignment="1">
      <alignment horizontal="center" vertical="top" wrapText="1"/>
    </xf>
    <xf numFmtId="0" fontId="14" fillId="0" borderId="4" xfId="1" applyFont="1" applyBorder="1" applyAlignment="1">
      <alignment horizontal="center" vertical="top" wrapText="1"/>
    </xf>
    <xf numFmtId="0" fontId="14" fillId="0" borderId="3" xfId="1" applyFont="1" applyBorder="1" applyAlignment="1">
      <alignment horizontal="center" vertical="top" wrapText="1"/>
    </xf>
    <xf numFmtId="0" fontId="14" fillId="0" borderId="2" xfId="1" applyFont="1" applyBorder="1" applyAlignment="1">
      <alignment horizontal="center" vertical="top" wrapText="1"/>
    </xf>
    <xf numFmtId="0" fontId="14" fillId="0" borderId="1" xfId="1" applyFont="1" applyBorder="1" applyAlignment="1">
      <alignment horizontal="center" vertical="top" wrapText="1"/>
    </xf>
    <xf numFmtId="0" fontId="49" fillId="2" borderId="7" xfId="1" applyFont="1" applyFill="1" applyBorder="1" applyAlignment="1">
      <alignment horizontal="center" vertical="center"/>
    </xf>
    <xf numFmtId="0" fontId="49" fillId="2" borderId="6" xfId="1" applyFont="1" applyFill="1" applyBorder="1" applyAlignment="1">
      <alignment horizontal="center" vertical="center"/>
    </xf>
    <xf numFmtId="0" fontId="49" fillId="0" borderId="3" xfId="1" applyFont="1" applyBorder="1" applyAlignment="1">
      <alignment horizontal="left" vertical="center"/>
    </xf>
    <xf numFmtId="0" fontId="49" fillId="0" borderId="2" xfId="1" applyFont="1" applyBorder="1" applyAlignment="1">
      <alignment horizontal="left" vertical="center"/>
    </xf>
    <xf numFmtId="0" fontId="49" fillId="2" borderId="2" xfId="1" applyFont="1" applyFill="1" applyBorder="1" applyAlignment="1">
      <alignment horizontal="center" vertical="center"/>
    </xf>
    <xf numFmtId="0" fontId="29" fillId="2" borderId="8" xfId="1" applyFont="1" applyFill="1" applyBorder="1" applyAlignment="1">
      <alignment horizontal="left" vertical="center" wrapText="1"/>
    </xf>
    <xf numFmtId="0" fontId="29" fillId="2" borderId="7" xfId="1" applyFont="1" applyFill="1" applyBorder="1" applyAlignment="1">
      <alignment horizontal="center" vertical="center" wrapText="1"/>
    </xf>
    <xf numFmtId="0" fontId="49" fillId="2" borderId="1" xfId="1" applyFont="1" applyFill="1" applyBorder="1" applyAlignment="1">
      <alignment horizontal="center" vertical="center"/>
    </xf>
    <xf numFmtId="0" fontId="47" fillId="0" borderId="174" xfId="1" applyFont="1" applyBorder="1" applyAlignment="1">
      <alignment horizontal="left" vertical="center" wrapText="1"/>
    </xf>
    <xf numFmtId="0" fontId="47" fillId="0" borderId="173" xfId="1" applyFont="1" applyBorder="1" applyAlignment="1">
      <alignment horizontal="left" vertical="center" wrapText="1"/>
    </xf>
    <xf numFmtId="0" fontId="47" fillId="0" borderId="2" xfId="1" applyFont="1" applyBorder="1" applyAlignment="1">
      <alignment horizontal="left" vertical="center" wrapText="1"/>
    </xf>
    <xf numFmtId="0" fontId="46" fillId="2" borderId="173" xfId="1" applyFont="1" applyFill="1" applyBorder="1" applyAlignment="1">
      <alignment horizontal="center" vertical="center" wrapText="1"/>
    </xf>
    <xf numFmtId="0" fontId="46" fillId="2" borderId="172" xfId="1" applyFont="1" applyFill="1" applyBorder="1" applyAlignment="1">
      <alignment horizontal="center" vertical="center" wrapText="1"/>
    </xf>
    <xf numFmtId="0" fontId="46" fillId="2" borderId="2" xfId="1" applyFont="1" applyFill="1" applyBorder="1" applyAlignment="1">
      <alignment horizontal="center" vertical="center" wrapText="1"/>
    </xf>
    <xf numFmtId="0" fontId="46" fillId="2" borderId="1" xfId="1" applyFont="1" applyFill="1" applyBorder="1" applyAlignment="1">
      <alignment horizontal="center" vertical="center" wrapText="1"/>
    </xf>
    <xf numFmtId="0" fontId="48" fillId="0" borderId="7" xfId="1" applyFont="1" applyBorder="1" applyAlignment="1">
      <alignment horizontal="left" vertical="center"/>
    </xf>
    <xf numFmtId="0" fontId="48" fillId="0" borderId="2" xfId="1" applyFont="1" applyBorder="1" applyAlignment="1">
      <alignment horizontal="left" vertical="center"/>
    </xf>
    <xf numFmtId="0" fontId="48" fillId="2" borderId="7" xfId="1" applyFont="1" applyFill="1" applyBorder="1" applyAlignment="1">
      <alignment horizontal="center" vertical="center"/>
    </xf>
    <xf numFmtId="0" fontId="48" fillId="2" borderId="2" xfId="1" applyFont="1" applyFill="1" applyBorder="1" applyAlignment="1">
      <alignment horizontal="center" vertical="center"/>
    </xf>
    <xf numFmtId="0" fontId="48" fillId="2" borderId="6" xfId="1" applyFont="1" applyFill="1" applyBorder="1" applyAlignment="1">
      <alignment horizontal="center" vertical="center"/>
    </xf>
    <xf numFmtId="0" fontId="48" fillId="2" borderId="1" xfId="1" applyFont="1" applyFill="1" applyBorder="1" applyAlignment="1">
      <alignment horizontal="center" vertical="center"/>
    </xf>
    <xf numFmtId="0" fontId="49" fillId="0" borderId="8" xfId="1" applyFont="1" applyBorder="1" applyAlignment="1">
      <alignment horizontal="left" vertical="center"/>
    </xf>
    <xf numFmtId="0" fontId="54" fillId="0" borderId="0" xfId="1" quotePrefix="1" applyFont="1" applyAlignment="1">
      <alignment horizontal="left" vertical="center"/>
    </xf>
    <xf numFmtId="0" fontId="14" fillId="0" borderId="74" xfId="1" applyFont="1" applyBorder="1" applyAlignment="1">
      <alignment horizontal="center" vertical="center"/>
    </xf>
    <xf numFmtId="0" fontId="14" fillId="0" borderId="69" xfId="1" applyFont="1" applyBorder="1" applyAlignment="1">
      <alignment horizontal="center" vertical="center"/>
    </xf>
    <xf numFmtId="0" fontId="14" fillId="0" borderId="68" xfId="1" applyFont="1" applyBorder="1" applyAlignment="1">
      <alignment horizontal="center" vertical="center"/>
    </xf>
    <xf numFmtId="0" fontId="14" fillId="2" borderId="74" xfId="1" applyFont="1" applyFill="1" applyBorder="1" applyAlignment="1">
      <alignment horizontal="center" vertical="center"/>
    </xf>
    <xf numFmtId="0" fontId="14" fillId="2" borderId="69" xfId="1" applyFont="1" applyFill="1" applyBorder="1" applyAlignment="1">
      <alignment horizontal="center" vertical="center"/>
    </xf>
    <xf numFmtId="0" fontId="14" fillId="2" borderId="71" xfId="1" applyFont="1" applyFill="1" applyBorder="1" applyAlignment="1">
      <alignment horizontal="center" vertical="center"/>
    </xf>
    <xf numFmtId="0" fontId="14" fillId="2" borderId="70" xfId="1" applyFont="1" applyFill="1" applyBorder="1" applyAlignment="1">
      <alignment horizontal="center" vertical="center"/>
    </xf>
    <xf numFmtId="0" fontId="14" fillId="2" borderId="68" xfId="1" applyFont="1" applyFill="1" applyBorder="1" applyAlignment="1">
      <alignment horizontal="center" vertical="center"/>
    </xf>
    <xf numFmtId="0" fontId="2" fillId="0" borderId="78" xfId="1" applyFont="1" applyBorder="1" applyAlignment="1">
      <alignment horizontal="center" vertical="center" shrinkToFit="1"/>
    </xf>
    <xf numFmtId="0" fontId="2" fillId="0" borderId="77" xfId="1" applyFont="1" applyBorder="1" applyAlignment="1">
      <alignment horizontal="center" vertical="center" shrinkToFit="1"/>
    </xf>
    <xf numFmtId="0" fontId="2" fillId="0" borderId="79" xfId="1" applyFont="1" applyBorder="1" applyAlignment="1">
      <alignment horizontal="center" vertical="center" shrinkToFit="1"/>
    </xf>
    <xf numFmtId="0" fontId="2" fillId="0" borderId="76" xfId="1" applyFont="1" applyBorder="1" applyAlignment="1">
      <alignment horizontal="center" vertical="center" shrinkToFit="1"/>
    </xf>
    <xf numFmtId="0" fontId="15" fillId="0" borderId="80" xfId="1" applyFont="1" applyBorder="1" applyAlignment="1">
      <alignment horizontal="center" vertical="center" shrinkToFit="1"/>
    </xf>
    <xf numFmtId="0" fontId="15" fillId="0" borderId="77" xfId="1" applyFont="1" applyBorder="1" applyAlignment="1">
      <alignment horizontal="center" vertical="center" shrinkToFit="1"/>
    </xf>
    <xf numFmtId="0" fontId="15" fillId="0" borderId="76" xfId="1" applyFont="1" applyBorder="1" applyAlignment="1">
      <alignment horizontal="center" vertical="center" shrinkToFit="1"/>
    </xf>
    <xf numFmtId="0" fontId="2" fillId="0" borderId="80" xfId="1" applyFont="1" applyBorder="1" applyAlignment="1">
      <alignment horizontal="center" vertical="center" shrinkToFit="1"/>
    </xf>
    <xf numFmtId="0" fontId="14" fillId="0" borderId="8" xfId="1" applyFont="1" applyBorder="1" applyAlignment="1">
      <alignment horizontal="center" vertical="center"/>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Alignment="1">
      <alignment horizontal="center" vertical="center"/>
    </xf>
    <xf numFmtId="0" fontId="14" fillId="0" borderId="4" xfId="1" applyFont="1" applyBorder="1" applyAlignment="1">
      <alignment horizontal="center" vertical="center"/>
    </xf>
    <xf numFmtId="0" fontId="14" fillId="0" borderId="8"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 xfId="1" applyFont="1" applyBorder="1" applyAlignment="1">
      <alignment horizontal="center" vertical="center" wrapText="1"/>
    </xf>
    <xf numFmtId="0" fontId="14" fillId="3" borderId="8"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 xfId="1" applyFont="1" applyFill="1" applyBorder="1" applyAlignment="1">
      <alignment horizontal="center" vertical="center"/>
    </xf>
    <xf numFmtId="0" fontId="27" fillId="3" borderId="8" xfId="1" applyFont="1" applyFill="1" applyBorder="1" applyAlignment="1">
      <alignment horizontal="center" vertical="center"/>
    </xf>
    <xf numFmtId="0" fontId="27" fillId="3" borderId="7" xfId="1" applyFont="1" applyFill="1" applyBorder="1" applyAlignment="1">
      <alignment horizontal="center" vertical="center"/>
    </xf>
    <xf numFmtId="0" fontId="27" fillId="3" borderId="6" xfId="1" applyFont="1" applyFill="1" applyBorder="1" applyAlignment="1">
      <alignment horizontal="center" vertical="center"/>
    </xf>
    <xf numFmtId="0" fontId="27" fillId="3" borderId="3" xfId="1" applyFont="1" applyFill="1" applyBorder="1" applyAlignment="1">
      <alignment horizontal="center" vertical="center"/>
    </xf>
    <xf numFmtId="0" fontId="27" fillId="3" borderId="2" xfId="1" applyFont="1" applyFill="1" applyBorder="1" applyAlignment="1">
      <alignment horizontal="center" vertical="center"/>
    </xf>
    <xf numFmtId="0" fontId="27" fillId="3" borderId="1"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77" xfId="1" applyFont="1" applyFill="1" applyBorder="1" applyAlignment="1">
      <alignment horizontal="center" vertical="center"/>
    </xf>
    <xf numFmtId="0" fontId="14" fillId="2" borderId="76" xfId="1" applyFont="1" applyFill="1" applyBorder="1" applyAlignment="1">
      <alignment horizontal="center" vertical="center"/>
    </xf>
    <xf numFmtId="0" fontId="51" fillId="0" borderId="8" xfId="1" applyFont="1" applyBorder="1" applyAlignment="1">
      <alignment horizontal="center" vertical="center"/>
    </xf>
    <xf numFmtId="0" fontId="51" fillId="0" borderId="7" xfId="1" applyFont="1" applyBorder="1" applyAlignment="1">
      <alignment horizontal="center" vertical="center"/>
    </xf>
    <xf numFmtId="0" fontId="51" fillId="0" borderId="6" xfId="1" applyFont="1" applyBorder="1" applyAlignment="1">
      <alignment horizontal="center" vertical="center"/>
    </xf>
    <xf numFmtId="0" fontId="51" fillId="0" borderId="3" xfId="1" applyFont="1" applyBorder="1" applyAlignment="1">
      <alignment horizontal="center" vertical="center"/>
    </xf>
    <xf numFmtId="0" fontId="51" fillId="0" borderId="2" xfId="1" applyFont="1" applyBorder="1" applyAlignment="1">
      <alignment horizontal="center" vertical="center"/>
    </xf>
    <xf numFmtId="0" fontId="51" fillId="0" borderId="1" xfId="1" applyFont="1" applyBorder="1" applyAlignment="1">
      <alignment horizontal="center" vertical="center"/>
    </xf>
    <xf numFmtId="0" fontId="14" fillId="2" borderId="34"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179" xfId="1" applyFont="1" applyFill="1" applyBorder="1" applyAlignment="1">
      <alignment horizontal="center" vertical="center"/>
    </xf>
    <xf numFmtId="0" fontId="15" fillId="0" borderId="80" xfId="1" applyFont="1" applyBorder="1" applyAlignment="1">
      <alignment horizontal="center" vertical="center"/>
    </xf>
    <xf numFmtId="0" fontId="15" fillId="0" borderId="77" xfId="1" applyFont="1" applyBorder="1" applyAlignment="1">
      <alignment horizontal="center" vertical="center"/>
    </xf>
    <xf numFmtId="0" fontId="15" fillId="0" borderId="76" xfId="1" applyFont="1" applyBorder="1" applyAlignment="1">
      <alignment horizontal="center" vertical="center"/>
    </xf>
    <xf numFmtId="0" fontId="14" fillId="2" borderId="139" xfId="1" applyFont="1" applyFill="1" applyBorder="1" applyAlignment="1">
      <alignment horizontal="center" vertical="center"/>
    </xf>
    <xf numFmtId="0" fontId="14" fillId="2" borderId="138" xfId="1" applyFont="1" applyFill="1" applyBorder="1" applyAlignment="1">
      <alignment horizontal="center" vertical="center"/>
    </xf>
    <xf numFmtId="0" fontId="13" fillId="3" borderId="119" xfId="1" applyFont="1" applyFill="1" applyBorder="1" applyAlignment="1">
      <alignment horizontal="center" vertical="center"/>
    </xf>
    <xf numFmtId="0" fontId="13" fillId="3" borderId="118" xfId="1" applyFont="1" applyFill="1" applyBorder="1" applyAlignment="1">
      <alignment horizontal="center" vertical="center"/>
    </xf>
    <xf numFmtId="0" fontId="13" fillId="3" borderId="117" xfId="1" applyFont="1" applyFill="1" applyBorder="1" applyAlignment="1">
      <alignment horizontal="center" vertical="center"/>
    </xf>
    <xf numFmtId="0" fontId="13" fillId="3" borderId="113" xfId="1" applyFont="1" applyFill="1" applyBorder="1" applyAlignment="1">
      <alignment horizontal="center" vertical="center"/>
    </xf>
    <xf numFmtId="0" fontId="13" fillId="3" borderId="112" xfId="1" applyFont="1" applyFill="1" applyBorder="1" applyAlignment="1">
      <alignment horizontal="center" vertical="center"/>
    </xf>
    <xf numFmtId="0" fontId="13" fillId="3" borderId="111" xfId="1" applyFont="1" applyFill="1" applyBorder="1" applyAlignment="1">
      <alignment horizontal="center" vertical="center"/>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2" fillId="3" borderId="30"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1" xfId="1" applyFont="1" applyFill="1" applyBorder="1" applyAlignment="1">
      <alignment horizontal="center" vertical="center"/>
    </xf>
    <xf numFmtId="0" fontId="14" fillId="2" borderId="8"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79" xfId="1" applyFont="1" applyFill="1" applyBorder="1" applyAlignment="1">
      <alignment horizontal="center" vertical="center"/>
    </xf>
    <xf numFmtId="0" fontId="27" fillId="3" borderId="8" xfId="1" applyFont="1" applyFill="1" applyBorder="1" applyAlignment="1">
      <alignment horizontal="center" vertical="center" wrapText="1"/>
    </xf>
    <xf numFmtId="0" fontId="27" fillId="3" borderId="7" xfId="1" applyFont="1" applyFill="1" applyBorder="1" applyAlignment="1">
      <alignment horizontal="center" vertical="center" wrapText="1"/>
    </xf>
    <xf numFmtId="0" fontId="27" fillId="3" borderId="6" xfId="1" applyFont="1" applyFill="1" applyBorder="1" applyAlignment="1">
      <alignment horizontal="center" vertical="center" wrapText="1"/>
    </xf>
    <xf numFmtId="0" fontId="27" fillId="3" borderId="3" xfId="1" applyFont="1" applyFill="1" applyBorder="1" applyAlignment="1">
      <alignment horizontal="center" vertical="center" wrapText="1"/>
    </xf>
    <xf numFmtId="0" fontId="27" fillId="3" borderId="2" xfId="1" applyFont="1" applyFill="1" applyBorder="1" applyAlignment="1">
      <alignment horizontal="center" vertical="center" wrapText="1"/>
    </xf>
    <xf numFmtId="0" fontId="27" fillId="3" borderId="1" xfId="1" applyFont="1" applyFill="1" applyBorder="1" applyAlignment="1">
      <alignment horizontal="center" vertical="center" wrapText="1"/>
    </xf>
    <xf numFmtId="0" fontId="2" fillId="3" borderId="8"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3"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0" xfId="1" applyFont="1" applyFill="1" applyAlignment="1">
      <alignment horizontal="center" vertical="center"/>
    </xf>
    <xf numFmtId="0" fontId="14" fillId="2" borderId="139" xfId="1" applyFont="1" applyFill="1" applyBorder="1" applyAlignment="1">
      <alignment horizontal="center" vertical="center" wrapText="1"/>
    </xf>
    <xf numFmtId="0" fontId="14" fillId="2" borderId="138" xfId="1" applyFont="1" applyFill="1" applyBorder="1" applyAlignment="1">
      <alignment horizontal="center" vertical="center" wrapText="1"/>
    </xf>
    <xf numFmtId="0" fontId="5" fillId="3" borderId="7" xfId="1" applyFont="1" applyFill="1" applyBorder="1" applyAlignment="1">
      <alignment horizontal="center" vertical="center"/>
    </xf>
    <xf numFmtId="0" fontId="5" fillId="3" borderId="139"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138"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 xfId="1" applyFont="1" applyFill="1" applyBorder="1" applyAlignment="1">
      <alignment horizontal="center" vertical="center"/>
    </xf>
    <xf numFmtId="0" fontId="10" fillId="0" borderId="0" xfId="1" applyFont="1" applyAlignment="1">
      <alignment horizontal="left" vertical="top"/>
    </xf>
    <xf numFmtId="0" fontId="5" fillId="3" borderId="8"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8"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39" xfId="1" applyFont="1" applyFill="1" applyBorder="1" applyAlignment="1">
      <alignment horizontal="center" vertical="center" wrapText="1"/>
    </xf>
    <xf numFmtId="0" fontId="5" fillId="3" borderId="138" xfId="1" applyFont="1" applyFill="1" applyBorder="1" applyAlignment="1">
      <alignment horizontal="center" vertical="center" wrapText="1"/>
    </xf>
    <xf numFmtId="0" fontId="14" fillId="0" borderId="75" xfId="1" applyFont="1" applyBorder="1" applyAlignment="1">
      <alignment horizontal="center" vertical="center"/>
    </xf>
    <xf numFmtId="0" fontId="14" fillId="0" borderId="34" xfId="1" applyFont="1" applyBorder="1" applyAlignment="1">
      <alignment horizontal="center" vertical="center"/>
    </xf>
    <xf numFmtId="0" fontId="14" fillId="0" borderId="179" xfId="1" applyFont="1" applyBorder="1" applyAlignment="1">
      <alignment horizontal="center" vertical="center"/>
    </xf>
    <xf numFmtId="0" fontId="2" fillId="3" borderId="183" xfId="1" applyFont="1" applyFill="1" applyBorder="1" applyAlignment="1">
      <alignment horizontal="center" vertical="center"/>
    </xf>
    <xf numFmtId="0" fontId="15" fillId="2" borderId="0" xfId="1" applyFont="1" applyFill="1" applyAlignment="1">
      <alignment horizontal="center" vertical="center" wrapText="1"/>
    </xf>
    <xf numFmtId="0" fontId="15" fillId="2" borderId="4" xfId="1" applyFont="1" applyFill="1" applyBorder="1" applyAlignment="1">
      <alignment horizontal="center" vertical="center" wrapText="1"/>
    </xf>
    <xf numFmtId="0" fontId="15" fillId="2" borderId="29"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183" xfId="1" applyFont="1" applyFill="1" applyBorder="1" applyAlignment="1">
      <alignment horizontal="center" vertical="center" wrapText="1"/>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4" xfId="1" applyFont="1" applyFill="1" applyBorder="1" applyAlignment="1">
      <alignment horizontal="center" vertical="center"/>
    </xf>
    <xf numFmtId="0" fontId="15" fillId="0" borderId="177" xfId="1" applyFont="1" applyBorder="1" applyAlignment="1">
      <alignment horizontal="center" vertical="center"/>
    </xf>
    <xf numFmtId="0" fontId="15" fillId="0" borderId="23" xfId="1" applyFont="1" applyBorder="1" applyAlignment="1">
      <alignment horizontal="center" vertical="center"/>
    </xf>
    <xf numFmtId="0" fontId="15" fillId="0" borderId="27" xfId="1" applyFont="1" applyBorder="1" applyAlignment="1">
      <alignment horizontal="center" vertical="center"/>
    </xf>
    <xf numFmtId="0" fontId="15" fillId="2" borderId="32" xfId="1" applyFont="1" applyFill="1" applyBorder="1" applyAlignment="1">
      <alignment horizontal="center" vertical="center" wrapText="1"/>
    </xf>
    <xf numFmtId="0" fontId="15" fillId="2" borderId="32" xfId="1" applyFont="1" applyFill="1" applyBorder="1" applyAlignment="1">
      <alignment horizontal="center" vertical="center"/>
    </xf>
    <xf numFmtId="0" fontId="15" fillId="2" borderId="26" xfId="1" applyFont="1" applyFill="1" applyBorder="1" applyAlignment="1">
      <alignment horizontal="center" vertical="center"/>
    </xf>
    <xf numFmtId="0" fontId="15" fillId="0" borderId="46"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29" xfId="1" applyFont="1" applyBorder="1" applyAlignment="1">
      <alignment horizontal="center" vertical="center" wrapText="1"/>
    </xf>
    <xf numFmtId="0" fontId="15" fillId="2" borderId="26" xfId="1" applyFont="1" applyFill="1" applyBorder="1" applyAlignment="1">
      <alignment horizontal="center" vertical="center" wrapText="1"/>
    </xf>
    <xf numFmtId="0" fontId="15" fillId="0" borderId="8" xfId="1" applyFont="1" applyBorder="1" applyAlignment="1">
      <alignment horizontal="center" vertical="center" wrapText="1"/>
    </xf>
    <xf numFmtId="0" fontId="15" fillId="0" borderId="6"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7"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5" xfId="1" applyFont="1" applyBorder="1" applyAlignment="1">
      <alignment horizontal="center" vertical="center" wrapText="1"/>
    </xf>
    <xf numFmtId="0" fontId="41" fillId="0" borderId="0" xfId="1" applyFont="1" applyAlignment="1">
      <alignment horizontal="center" vertical="center" wrapText="1"/>
    </xf>
    <xf numFmtId="0" fontId="41" fillId="0" borderId="4"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2" xfId="1" applyFont="1" applyBorder="1" applyAlignment="1">
      <alignment horizontal="center" vertical="center" wrapText="1"/>
    </xf>
    <xf numFmtId="0" fontId="41" fillId="0" borderId="1" xfId="1" applyFont="1" applyBorder="1" applyAlignment="1">
      <alignment horizontal="center" vertical="center" wrapText="1"/>
    </xf>
    <xf numFmtId="0" fontId="15" fillId="0" borderId="176" xfId="1" applyFont="1" applyBorder="1" applyAlignment="1">
      <alignment horizontal="center" vertical="center"/>
    </xf>
    <xf numFmtId="0" fontId="15" fillId="0" borderId="169" xfId="1" applyFont="1" applyBorder="1" applyAlignment="1">
      <alignment horizontal="center" vertical="center"/>
    </xf>
    <xf numFmtId="0" fontId="12" fillId="0" borderId="26" xfId="1" applyFont="1" applyBorder="1" applyAlignment="1">
      <alignment horizontal="center" vertical="center" wrapText="1"/>
    </xf>
    <xf numFmtId="0" fontId="12" fillId="0" borderId="26" xfId="1" applyFont="1" applyBorder="1" applyAlignment="1">
      <alignment horizontal="center" vertical="center"/>
    </xf>
    <xf numFmtId="0" fontId="12" fillId="0" borderId="72" xfId="1" applyFont="1" applyBorder="1" applyAlignment="1">
      <alignment horizontal="center" vertical="center"/>
    </xf>
    <xf numFmtId="0" fontId="15" fillId="2" borderId="185" xfId="1" applyFont="1" applyFill="1" applyBorder="1" applyAlignment="1">
      <alignment horizontal="center" vertical="center" wrapText="1"/>
    </xf>
    <xf numFmtId="0" fontId="15" fillId="2" borderId="177" xfId="1" applyFont="1" applyFill="1" applyBorder="1" applyAlignment="1">
      <alignment horizontal="center" vertical="center"/>
    </xf>
    <xf numFmtId="0" fontId="12" fillId="0" borderId="177" xfId="1" applyFont="1" applyBorder="1" applyAlignment="1">
      <alignment horizontal="center" vertical="center" wrapText="1"/>
    </xf>
    <xf numFmtId="0" fontId="12" fillId="0" borderId="110" xfId="1" applyFont="1" applyBorder="1" applyAlignment="1">
      <alignment horizontal="center" vertical="center"/>
    </xf>
    <xf numFmtId="0" fontId="12" fillId="0" borderId="46" xfId="1" applyFont="1" applyBorder="1" applyAlignment="1">
      <alignment horizontal="center" vertical="center" wrapText="1"/>
    </xf>
    <xf numFmtId="0" fontId="12" fillId="0" borderId="34" xfId="1" applyFont="1" applyBorder="1" applyAlignment="1">
      <alignment horizontal="center" vertical="center" wrapText="1"/>
    </xf>
    <xf numFmtId="0" fontId="12" fillId="0" borderId="179"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1" xfId="1" applyFont="1" applyBorder="1" applyAlignment="1">
      <alignment horizontal="center" vertical="center" wrapText="1"/>
    </xf>
    <xf numFmtId="0" fontId="15" fillId="2" borderId="34" xfId="1" applyFont="1" applyFill="1" applyBorder="1" applyAlignment="1">
      <alignment horizontal="center" vertical="center" wrapText="1"/>
    </xf>
    <xf numFmtId="0" fontId="15" fillId="2" borderId="179"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0" borderId="182" xfId="1" applyFont="1" applyBorder="1" applyAlignment="1">
      <alignment horizontal="center" vertical="center"/>
    </xf>
    <xf numFmtId="0" fontId="15" fillId="0" borderId="34" xfId="1" applyFont="1" applyBorder="1" applyAlignment="1">
      <alignment horizontal="center" vertical="center"/>
    </xf>
    <xf numFmtId="0" fontId="15" fillId="0" borderId="170" xfId="1" applyFont="1" applyBorder="1" applyAlignment="1">
      <alignment horizontal="center" vertical="center"/>
    </xf>
    <xf numFmtId="182" fontId="15" fillId="0" borderId="166" xfId="1" applyNumberFormat="1" applyFont="1" applyBorder="1" applyAlignment="1">
      <alignment horizontal="center" vertical="center" shrinkToFit="1"/>
    </xf>
    <xf numFmtId="182" fontId="15" fillId="0" borderId="78" xfId="1" applyNumberFormat="1" applyFont="1" applyBorder="1" applyAlignment="1">
      <alignment horizontal="center" vertical="center" shrinkToFit="1"/>
    </xf>
    <xf numFmtId="182" fontId="15" fillId="0" borderId="72" xfId="1" applyNumberFormat="1" applyFont="1" applyBorder="1" applyAlignment="1">
      <alignment horizontal="center" vertical="center" shrinkToFit="1"/>
    </xf>
    <xf numFmtId="182" fontId="15" fillId="0" borderId="70" xfId="1" applyNumberFormat="1" applyFont="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25" xfId="1" applyFont="1" applyFill="1" applyBorder="1" applyAlignment="1">
      <alignment horizontal="center" vertical="center"/>
    </xf>
    <xf numFmtId="182" fontId="12" fillId="0" borderId="181" xfId="1" applyNumberFormat="1" applyFont="1" applyBorder="1" applyAlignment="1">
      <alignment horizontal="center" vertical="center" shrinkToFit="1"/>
    </xf>
    <xf numFmtId="182" fontId="12" fillId="0" borderId="11" xfId="1" applyNumberFormat="1" applyFont="1" applyBorder="1" applyAlignment="1">
      <alignment horizontal="center" vertical="center" shrinkToFit="1"/>
    </xf>
    <xf numFmtId="182" fontId="12" fillId="0" borderId="180" xfId="1" applyNumberFormat="1" applyFont="1" applyBorder="1" applyAlignment="1">
      <alignment horizontal="center" vertical="center" shrinkToFit="1"/>
    </xf>
    <xf numFmtId="182" fontId="12" fillId="0" borderId="178" xfId="1" applyNumberFormat="1" applyFont="1" applyBorder="1" applyAlignment="1">
      <alignment horizontal="center" vertical="center" shrinkToFit="1"/>
    </xf>
    <xf numFmtId="182" fontId="12" fillId="0" borderId="10" xfId="1" applyNumberFormat="1" applyFont="1" applyBorder="1" applyAlignment="1">
      <alignment horizontal="center" vertical="center" shrinkToFit="1"/>
    </xf>
    <xf numFmtId="182" fontId="12" fillId="0" borderId="101" xfId="1" applyNumberFormat="1" applyFont="1" applyBorder="1" applyAlignment="1">
      <alignment horizontal="center" vertical="center" shrinkToFit="1"/>
    </xf>
    <xf numFmtId="0" fontId="15" fillId="0" borderId="91" xfId="1" applyFont="1" applyBorder="1" applyAlignment="1">
      <alignment horizontal="center" vertical="center" wrapText="1"/>
    </xf>
    <xf numFmtId="0" fontId="15" fillId="0" borderId="28" xfId="1" applyFont="1" applyBorder="1" applyAlignment="1">
      <alignment horizontal="center" vertical="center" wrapText="1"/>
    </xf>
    <xf numFmtId="182" fontId="15" fillId="0" borderId="0" xfId="1" applyNumberFormat="1" applyFont="1" applyAlignment="1">
      <alignment horizontal="center" vertical="center" shrinkToFit="1"/>
    </xf>
    <xf numFmtId="182" fontId="15" fillId="0" borderId="4" xfId="1" applyNumberFormat="1" applyFont="1" applyBorder="1" applyAlignment="1">
      <alignment horizontal="center" vertical="center" shrinkToFit="1"/>
    </xf>
    <xf numFmtId="182" fontId="15" fillId="0" borderId="2" xfId="1" applyNumberFormat="1" applyFont="1" applyBorder="1" applyAlignment="1">
      <alignment horizontal="center" vertical="center" shrinkToFit="1"/>
    </xf>
    <xf numFmtId="182" fontId="15" fillId="0" borderId="1" xfId="1" applyNumberFormat="1" applyFont="1" applyBorder="1" applyAlignment="1">
      <alignment horizontal="center" vertical="center" shrinkToFit="1"/>
    </xf>
    <xf numFmtId="182" fontId="15" fillId="0" borderId="5" xfId="1" applyNumberFormat="1" applyFont="1" applyBorder="1" applyAlignment="1">
      <alignment horizontal="center" vertical="center" shrinkToFit="1"/>
    </xf>
    <xf numFmtId="182" fontId="15" fillId="0" borderId="3" xfId="1" applyNumberFormat="1" applyFont="1" applyBorder="1" applyAlignment="1">
      <alignment horizontal="center" vertical="center" shrinkToFit="1"/>
    </xf>
    <xf numFmtId="0" fontId="12" fillId="0" borderId="7"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176" xfId="1" applyFont="1" applyBorder="1" applyAlignment="1">
      <alignment horizontal="center" vertical="center"/>
    </xf>
    <xf numFmtId="0" fontId="12" fillId="0" borderId="78" xfId="1" applyFont="1" applyBorder="1" applyAlignment="1">
      <alignment horizontal="center" vertical="center"/>
    </xf>
    <xf numFmtId="0" fontId="12" fillId="0" borderId="177" xfId="1" applyFont="1" applyBorder="1" applyAlignment="1">
      <alignment horizontal="center" vertical="center"/>
    </xf>
    <xf numFmtId="0" fontId="12" fillId="0" borderId="24" xfId="1" applyFont="1" applyBorder="1" applyAlignment="1">
      <alignment horizontal="center" vertical="center"/>
    </xf>
    <xf numFmtId="0" fontId="12" fillId="0" borderId="70" xfId="1" applyFont="1" applyBorder="1" applyAlignment="1">
      <alignment horizontal="center" vertical="center"/>
    </xf>
    <xf numFmtId="0" fontId="12" fillId="0" borderId="27" xfId="1" applyFont="1" applyBorder="1" applyAlignment="1">
      <alignment horizontal="center" vertical="center"/>
    </xf>
    <xf numFmtId="0" fontId="12" fillId="0" borderId="167" xfId="1" applyFont="1" applyBorder="1" applyAlignment="1">
      <alignment horizontal="center" vertical="center"/>
    </xf>
    <xf numFmtId="0" fontId="41" fillId="0" borderId="185" xfId="1" applyFont="1" applyBorder="1" applyAlignment="1">
      <alignment horizontal="center" vertical="center"/>
    </xf>
    <xf numFmtId="0" fontId="41" fillId="0" borderId="30" xfId="1" applyFont="1" applyBorder="1" applyAlignment="1">
      <alignment horizontal="center" vertical="center"/>
    </xf>
    <xf numFmtId="0" fontId="41" fillId="0" borderId="177" xfId="1" applyFont="1" applyBorder="1" applyAlignment="1">
      <alignment horizontal="center" vertical="center"/>
    </xf>
    <xf numFmtId="0" fontId="41" fillId="0" borderId="24" xfId="1" applyFont="1" applyBorder="1" applyAlignment="1">
      <alignment horizontal="center" vertical="center"/>
    </xf>
    <xf numFmtId="0" fontId="15" fillId="0" borderId="32" xfId="1" applyFont="1" applyBorder="1" applyAlignment="1">
      <alignment horizontal="center" vertical="center" wrapText="1"/>
    </xf>
    <xf numFmtId="0" fontId="15" fillId="0" borderId="32" xfId="1" applyFont="1" applyBorder="1" applyAlignment="1">
      <alignment horizontal="center" vertical="center"/>
    </xf>
    <xf numFmtId="0" fontId="15" fillId="0" borderId="186" xfId="1" applyFont="1" applyBorder="1" applyAlignment="1">
      <alignment horizontal="center" vertical="center"/>
    </xf>
    <xf numFmtId="0" fontId="15" fillId="0" borderId="26" xfId="1" applyFont="1" applyBorder="1" applyAlignment="1">
      <alignment horizontal="center" vertical="center"/>
    </xf>
    <xf numFmtId="0" fontId="15" fillId="2" borderId="177" xfId="1" applyFont="1" applyFill="1" applyBorder="1" applyAlignment="1">
      <alignment horizontal="center" vertical="center" wrapText="1"/>
    </xf>
    <xf numFmtId="0" fontId="15" fillId="0" borderId="26" xfId="1" applyFont="1" applyBorder="1" applyAlignment="1">
      <alignment horizontal="center" vertical="center" wrapText="1"/>
    </xf>
    <xf numFmtId="0" fontId="15" fillId="2" borderId="72" xfId="1" applyFont="1" applyFill="1" applyBorder="1" applyAlignment="1">
      <alignment horizontal="center" vertical="center"/>
    </xf>
    <xf numFmtId="0" fontId="41" fillId="0" borderId="110" xfId="1" applyFont="1" applyBorder="1" applyAlignment="1">
      <alignment horizontal="center" vertical="center"/>
    </xf>
    <xf numFmtId="0" fontId="41" fillId="0" borderId="70" xfId="1" applyFont="1" applyBorder="1" applyAlignment="1">
      <alignment horizontal="center" vertical="center"/>
    </xf>
    <xf numFmtId="0" fontId="15" fillId="2" borderId="71" xfId="1" applyFont="1" applyFill="1" applyBorder="1" applyAlignment="1">
      <alignment horizontal="center" vertical="center"/>
    </xf>
    <xf numFmtId="0" fontId="15" fillId="0" borderId="72" xfId="1" applyFont="1" applyBorder="1" applyAlignment="1">
      <alignment horizontal="center" vertical="center"/>
    </xf>
    <xf numFmtId="0" fontId="15" fillId="0" borderId="167" xfId="1" applyFont="1" applyBorder="1" applyAlignment="1">
      <alignment horizontal="center" vertical="center"/>
    </xf>
    <xf numFmtId="182" fontId="15" fillId="0" borderId="176" xfId="1" applyNumberFormat="1" applyFont="1" applyBorder="1" applyAlignment="1">
      <alignment horizontal="center" vertical="center" shrinkToFit="1"/>
    </xf>
    <xf numFmtId="182" fontId="15" fillId="0" borderId="110" xfId="1" applyNumberFormat="1" applyFont="1" applyBorder="1" applyAlignment="1">
      <alignment horizontal="center" vertical="center" shrinkToFit="1"/>
    </xf>
    <xf numFmtId="0" fontId="15" fillId="2" borderId="110" xfId="1" applyFont="1" applyFill="1" applyBorder="1" applyAlignment="1">
      <alignment horizontal="center" vertical="center"/>
    </xf>
    <xf numFmtId="0" fontId="16" fillId="0" borderId="176" xfId="1" applyFont="1" applyBorder="1" applyAlignment="1">
      <alignment horizontal="center" vertical="center" wrapText="1"/>
    </xf>
    <xf numFmtId="0" fontId="16" fillId="0" borderId="78" xfId="1" applyFont="1" applyBorder="1" applyAlignment="1">
      <alignment horizontal="center" vertical="center"/>
    </xf>
    <xf numFmtId="0" fontId="16" fillId="0" borderId="110" xfId="1" applyFont="1" applyBorder="1" applyAlignment="1">
      <alignment horizontal="center" vertical="center"/>
    </xf>
    <xf numFmtId="0" fontId="16" fillId="0" borderId="70" xfId="1" applyFont="1" applyBorder="1" applyAlignment="1">
      <alignment horizontal="center" vertical="center"/>
    </xf>
    <xf numFmtId="0" fontId="2" fillId="0" borderId="144"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139" xfId="1" applyFont="1" applyBorder="1" applyAlignment="1">
      <alignment horizontal="left" vertical="top"/>
    </xf>
    <xf numFmtId="0" fontId="2" fillId="0" borderId="160" xfId="1" applyFont="1" applyBorder="1" applyAlignment="1">
      <alignment horizontal="left" vertical="top"/>
    </xf>
    <xf numFmtId="0" fontId="2" fillId="0" borderId="91" xfId="1" applyFont="1" applyBorder="1" applyAlignment="1">
      <alignment horizontal="left" vertical="top"/>
    </xf>
    <xf numFmtId="0" fontId="2" fillId="0" borderId="48" xfId="1" applyFont="1" applyBorder="1" applyAlignment="1">
      <alignment horizontal="left" vertical="top"/>
    </xf>
    <xf numFmtId="0" fontId="2" fillId="0" borderId="177" xfId="1" applyFont="1" applyBorder="1" applyAlignment="1">
      <alignment horizontal="center" vertical="center"/>
    </xf>
    <xf numFmtId="0" fontId="2" fillId="0" borderId="110" xfId="1" applyFont="1" applyBorder="1" applyAlignment="1">
      <alignment horizontal="center" vertical="center"/>
    </xf>
    <xf numFmtId="0" fontId="2" fillId="0" borderId="72" xfId="1" applyFont="1" applyBorder="1" applyAlignment="1">
      <alignment horizontal="center" vertical="center"/>
    </xf>
    <xf numFmtId="0" fontId="2" fillId="2" borderId="24" xfId="1" applyFont="1" applyFill="1" applyBorder="1" applyAlignment="1">
      <alignment vertical="center"/>
    </xf>
    <xf numFmtId="0" fontId="2" fillId="2" borderId="23" xfId="1" applyFont="1" applyFill="1" applyBorder="1" applyAlignment="1">
      <alignment vertical="center"/>
    </xf>
    <xf numFmtId="0" fontId="2" fillId="2" borderId="25" xfId="1" applyFont="1" applyFill="1" applyBorder="1" applyAlignment="1">
      <alignment vertical="center"/>
    </xf>
    <xf numFmtId="0" fontId="12" fillId="2" borderId="23" xfId="1" applyFont="1" applyFill="1" applyBorder="1" applyAlignment="1">
      <alignment horizontal="center" vertical="center"/>
    </xf>
    <xf numFmtId="0" fontId="2" fillId="2" borderId="70" xfId="1" applyFont="1" applyFill="1" applyBorder="1" applyAlignment="1">
      <alignment vertical="center"/>
    </xf>
    <xf numFmtId="0" fontId="2" fillId="2" borderId="69" xfId="1" applyFont="1" applyFill="1" applyBorder="1" applyAlignment="1">
      <alignment vertical="center"/>
    </xf>
    <xf numFmtId="0" fontId="2" fillId="2" borderId="71" xfId="1" applyFont="1" applyFill="1" applyBorder="1" applyAlignment="1">
      <alignment vertical="center"/>
    </xf>
    <xf numFmtId="0" fontId="17" fillId="0" borderId="123" xfId="1" applyFont="1" applyBorder="1" applyAlignment="1">
      <alignment horizontal="center" vertical="center"/>
    </xf>
    <xf numFmtId="0" fontId="17" fillId="0" borderId="122" xfId="1" applyFont="1" applyBorder="1" applyAlignment="1">
      <alignment horizontal="center" vertical="center"/>
    </xf>
    <xf numFmtId="0" fontId="17" fillId="2" borderId="123" xfId="1" applyFont="1" applyFill="1" applyBorder="1" applyAlignment="1">
      <alignment horizontal="center" vertical="center"/>
    </xf>
    <xf numFmtId="0" fontId="2" fillId="0" borderId="176" xfId="1" applyFont="1" applyBorder="1" applyAlignment="1">
      <alignment horizontal="center" vertical="center"/>
    </xf>
    <xf numFmtId="0" fontId="2" fillId="0" borderId="166" xfId="1" applyFont="1" applyBorder="1" applyAlignment="1">
      <alignment horizontal="center" vertical="center"/>
    </xf>
    <xf numFmtId="0" fontId="12" fillId="0" borderId="30" xfId="1" applyFont="1" applyBorder="1" applyAlignment="1">
      <alignment horizontal="center" vertical="center"/>
    </xf>
    <xf numFmtId="0" fontId="12" fillId="0" borderId="29" xfId="1" applyFont="1" applyBorder="1" applyAlignment="1">
      <alignment horizontal="center" vertical="center"/>
    </xf>
    <xf numFmtId="0" fontId="12" fillId="2" borderId="29" xfId="1" applyFont="1" applyFill="1" applyBorder="1" applyAlignment="1">
      <alignment horizontal="center" vertical="center"/>
    </xf>
    <xf numFmtId="0" fontId="12" fillId="2" borderId="77" xfId="1" applyFont="1" applyFill="1" applyBorder="1" applyAlignment="1">
      <alignment horizontal="center" vertical="center"/>
    </xf>
    <xf numFmtId="0" fontId="17" fillId="0" borderId="124" xfId="1" applyFont="1" applyBorder="1" applyAlignment="1">
      <alignment horizontal="center" vertical="center"/>
    </xf>
    <xf numFmtId="0" fontId="12" fillId="0" borderId="77" xfId="1" applyFont="1" applyBorder="1" applyAlignment="1">
      <alignment horizontal="center" vertical="center"/>
    </xf>
    <xf numFmtId="0" fontId="12" fillId="2" borderId="69" xfId="1" applyFont="1" applyFill="1" applyBorder="1" applyAlignment="1">
      <alignment horizontal="center" vertical="center"/>
    </xf>
    <xf numFmtId="0" fontId="2" fillId="3" borderId="74"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80"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6" xfId="1" applyFont="1" applyFill="1" applyBorder="1" applyAlignment="1">
      <alignment horizontal="center" vertical="center"/>
    </xf>
    <xf numFmtId="0" fontId="29" fillId="0" borderId="124" xfId="1" applyFont="1" applyBorder="1" applyAlignment="1">
      <alignment horizontal="center" vertical="center"/>
    </xf>
    <xf numFmtId="0" fontId="29" fillId="0" borderId="123" xfId="1" applyFont="1" applyBorder="1" applyAlignment="1">
      <alignment horizontal="center" vertical="center"/>
    </xf>
    <xf numFmtId="0" fontId="29" fillId="0" borderId="122" xfId="1" applyFont="1" applyBorder="1" applyAlignment="1">
      <alignment horizontal="center" vertical="center"/>
    </xf>
    <xf numFmtId="0" fontId="52" fillId="2" borderId="124" xfId="1" applyFont="1" applyFill="1" applyBorder="1" applyAlignment="1">
      <alignment vertical="top"/>
    </xf>
    <xf numFmtId="0" fontId="52" fillId="2" borderId="123" xfId="1" applyFont="1" applyFill="1" applyBorder="1" applyAlignment="1">
      <alignment vertical="top"/>
    </xf>
    <xf numFmtId="0" fontId="52" fillId="2" borderId="122" xfId="1" applyFont="1" applyFill="1" applyBorder="1" applyAlignment="1">
      <alignment vertical="top"/>
    </xf>
    <xf numFmtId="0" fontId="2" fillId="2" borderId="3" xfId="1" applyFont="1" applyFill="1" applyBorder="1" applyAlignment="1">
      <alignment horizontal="center" vertical="center"/>
    </xf>
    <xf numFmtId="0" fontId="12" fillId="0" borderId="69" xfId="1" applyFont="1" applyBorder="1" applyAlignment="1">
      <alignment horizontal="center" vertical="center"/>
    </xf>
    <xf numFmtId="0" fontId="12" fillId="0" borderId="23" xfId="1" applyFont="1" applyBorder="1" applyAlignment="1">
      <alignment horizontal="left" vertical="center"/>
    </xf>
    <xf numFmtId="0" fontId="20" fillId="2" borderId="124" xfId="1" applyFont="1" applyFill="1" applyBorder="1" applyAlignment="1">
      <alignment horizontal="center" vertical="center" shrinkToFit="1"/>
    </xf>
    <xf numFmtId="0" fontId="20" fillId="2" borderId="123" xfId="1" applyFont="1" applyFill="1" applyBorder="1" applyAlignment="1">
      <alignment horizontal="center" vertical="center" shrinkToFit="1"/>
    </xf>
    <xf numFmtId="0" fontId="20" fillId="2" borderId="122" xfId="1" applyFont="1" applyFill="1" applyBorder="1" applyAlignment="1">
      <alignment horizontal="center" vertical="center" shrinkToFit="1"/>
    </xf>
    <xf numFmtId="0" fontId="20" fillId="2" borderId="124" xfId="1" applyFont="1" applyFill="1" applyBorder="1" applyAlignment="1">
      <alignment horizontal="center" vertical="center"/>
    </xf>
    <xf numFmtId="0" fontId="20" fillId="2" borderId="123" xfId="1" applyFont="1" applyFill="1" applyBorder="1" applyAlignment="1">
      <alignment horizontal="center" vertical="center"/>
    </xf>
    <xf numFmtId="0" fontId="20" fillId="2" borderId="122" xfId="1" applyFont="1" applyFill="1" applyBorder="1" applyAlignment="1">
      <alignment horizontal="center" vertical="center"/>
    </xf>
    <xf numFmtId="0" fontId="29" fillId="0" borderId="120" xfId="1" applyFont="1" applyBorder="1" applyAlignment="1">
      <alignment horizontal="center" vertical="center" shrinkToFit="1"/>
    </xf>
    <xf numFmtId="0" fontId="20" fillId="2" borderId="120" xfId="1" applyFont="1" applyFill="1" applyBorder="1" applyAlignment="1">
      <alignment horizontal="center" vertical="center"/>
    </xf>
    <xf numFmtId="0" fontId="29" fillId="0" borderId="0" xfId="1" applyFont="1" applyAlignment="1">
      <alignment horizontal="left" vertical="center" wrapText="1"/>
    </xf>
    <xf numFmtId="0" fontId="29" fillId="0" borderId="7" xfId="1" applyFont="1" applyBorder="1" applyAlignment="1">
      <alignment horizontal="left" vertical="center" wrapText="1"/>
    </xf>
    <xf numFmtId="0" fontId="2" fillId="0" borderId="80" xfId="1" applyFont="1" applyBorder="1" applyAlignment="1">
      <alignment horizontal="center" vertical="center" wrapText="1"/>
    </xf>
    <xf numFmtId="0" fontId="2" fillId="0" borderId="76" xfId="1" applyFont="1" applyBorder="1" applyAlignment="1">
      <alignment horizontal="center" vertical="center" wrapText="1"/>
    </xf>
    <xf numFmtId="0" fontId="12" fillId="2" borderId="69" xfId="1" applyFont="1" applyFill="1" applyBorder="1" applyAlignment="1">
      <alignment horizontal="center" vertical="center" shrinkToFit="1"/>
    </xf>
    <xf numFmtId="0" fontId="12" fillId="0" borderId="69" xfId="1" applyFont="1" applyBorder="1" applyAlignment="1">
      <alignment horizontal="center" vertical="center" wrapText="1"/>
    </xf>
    <xf numFmtId="0" fontId="12" fillId="2" borderId="68" xfId="1" applyFont="1" applyFill="1" applyBorder="1" applyAlignment="1">
      <alignment horizontal="center" vertical="center" shrinkToFit="1"/>
    </xf>
    <xf numFmtId="0" fontId="12" fillId="2" borderId="3"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0" borderId="74" xfId="1" applyFont="1" applyBorder="1" applyAlignment="1">
      <alignment horizontal="center" vertical="center" wrapText="1"/>
    </xf>
    <xf numFmtId="0" fontId="2" fillId="3" borderId="184" xfId="1" applyFont="1" applyFill="1" applyBorder="1" applyAlignment="1">
      <alignment horizontal="center" vertical="center"/>
    </xf>
    <xf numFmtId="0" fontId="14" fillId="3" borderId="84" xfId="1" applyFont="1" applyFill="1" applyBorder="1" applyAlignment="1">
      <alignment horizontal="center" vertical="center"/>
    </xf>
    <xf numFmtId="0" fontId="14" fillId="2" borderId="7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left" vertical="top"/>
    </xf>
    <xf numFmtId="0" fontId="2" fillId="2" borderId="7" xfId="1" applyFont="1" applyFill="1" applyBorder="1" applyAlignment="1">
      <alignment horizontal="left" vertical="top"/>
    </xf>
    <xf numFmtId="0" fontId="2" fillId="2" borderId="6" xfId="1" applyFont="1" applyFill="1" applyBorder="1" applyAlignment="1">
      <alignment horizontal="left" vertical="top"/>
    </xf>
    <xf numFmtId="0" fontId="49" fillId="2" borderId="74" xfId="1" applyFont="1" applyFill="1" applyBorder="1" applyAlignment="1">
      <alignment horizontal="left" vertical="top" wrapText="1"/>
    </xf>
    <xf numFmtId="0" fontId="49" fillId="2" borderId="69" xfId="1" applyFont="1" applyFill="1" applyBorder="1" applyAlignment="1">
      <alignment horizontal="left" vertical="top"/>
    </xf>
    <xf numFmtId="0" fontId="49" fillId="2" borderId="68" xfId="1" applyFont="1" applyFill="1" applyBorder="1" applyAlignment="1">
      <alignment horizontal="left" vertical="top"/>
    </xf>
    <xf numFmtId="0" fontId="54" fillId="0" borderId="8" xfId="1" applyFont="1" applyBorder="1" applyAlignment="1">
      <alignment horizontal="left" vertical="center"/>
    </xf>
    <xf numFmtId="0" fontId="54" fillId="0" borderId="7" xfId="1" applyFont="1" applyBorder="1" applyAlignment="1">
      <alignment horizontal="left" vertical="center"/>
    </xf>
    <xf numFmtId="0" fontId="54" fillId="0" borderId="6" xfId="1" applyFont="1" applyBorder="1" applyAlignment="1">
      <alignment horizontal="left" vertical="center"/>
    </xf>
    <xf numFmtId="0" fontId="54" fillId="0" borderId="3" xfId="1" applyFont="1" applyBorder="1" applyAlignment="1">
      <alignment horizontal="left" vertical="center"/>
    </xf>
    <xf numFmtId="0" fontId="54" fillId="0" borderId="2" xfId="1" applyFont="1" applyBorder="1" applyAlignment="1">
      <alignment horizontal="left" vertical="center"/>
    </xf>
    <xf numFmtId="0" fontId="54" fillId="0" borderId="1" xfId="1" applyFont="1" applyBorder="1" applyAlignment="1">
      <alignment horizontal="left" vertical="center"/>
    </xf>
    <xf numFmtId="0" fontId="12" fillId="2" borderId="24"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70" xfId="1" applyFont="1" applyFill="1" applyBorder="1" applyAlignment="1">
      <alignment horizontal="left" vertical="center"/>
    </xf>
    <xf numFmtId="0" fontId="12" fillId="2" borderId="69" xfId="1" applyFont="1" applyFill="1" applyBorder="1" applyAlignment="1">
      <alignment horizontal="left" vertical="center"/>
    </xf>
    <xf numFmtId="0" fontId="12" fillId="2" borderId="71" xfId="1" applyFont="1" applyFill="1" applyBorder="1" applyAlignment="1">
      <alignment horizontal="left" vertical="center"/>
    </xf>
    <xf numFmtId="0" fontId="12" fillId="0" borderId="77" xfId="1" applyFont="1" applyBorder="1" applyAlignment="1">
      <alignment horizontal="right" vertical="center"/>
    </xf>
    <xf numFmtId="0" fontId="29" fillId="0" borderId="123" xfId="1" applyFont="1" applyBorder="1" applyAlignment="1">
      <alignment horizontal="left" vertical="center"/>
    </xf>
    <xf numFmtId="0" fontId="60" fillId="0" borderId="8" xfId="1" applyFont="1" applyBorder="1" applyAlignment="1">
      <alignment horizontal="center" vertical="center" wrapText="1"/>
    </xf>
    <xf numFmtId="0" fontId="60" fillId="0" borderId="7" xfId="1" applyFont="1" applyBorder="1" applyAlignment="1">
      <alignment horizontal="center" vertical="center" wrapText="1"/>
    </xf>
    <xf numFmtId="0" fontId="60" fillId="0" borderId="3" xfId="1" applyFont="1" applyBorder="1" applyAlignment="1">
      <alignment horizontal="center" vertical="center" wrapText="1"/>
    </xf>
    <xf numFmtId="0" fontId="60" fillId="0" borderId="2" xfId="1" applyFont="1" applyBorder="1" applyAlignment="1">
      <alignment horizontal="center" vertical="center" wrapText="1"/>
    </xf>
    <xf numFmtId="0" fontId="12" fillId="2" borderId="78" xfId="1" applyFont="1" applyFill="1" applyBorder="1" applyAlignment="1">
      <alignment horizontal="left" vertical="center"/>
    </xf>
    <xf numFmtId="0" fontId="12" fillId="2" borderId="77" xfId="1" applyFont="1" applyFill="1" applyBorder="1" applyAlignment="1">
      <alignment horizontal="left" vertical="center"/>
    </xf>
    <xf numFmtId="0" fontId="12" fillId="2" borderId="79" xfId="1" applyFont="1" applyFill="1" applyBorder="1" applyAlignment="1">
      <alignment horizontal="left" vertical="center"/>
    </xf>
    <xf numFmtId="0" fontId="12" fillId="0" borderId="30" xfId="1" applyFont="1" applyBorder="1" applyAlignment="1">
      <alignment horizontal="right" vertical="center"/>
    </xf>
    <xf numFmtId="0" fontId="12" fillId="0" borderId="29" xfId="1" applyFont="1" applyBorder="1" applyAlignment="1">
      <alignment horizontal="right" vertical="center"/>
    </xf>
    <xf numFmtId="0" fontId="49" fillId="0" borderId="80" xfId="1" applyFont="1" applyBorder="1" applyAlignment="1">
      <alignment horizontal="right" vertical="center"/>
    </xf>
    <xf numFmtId="0" fontId="49" fillId="0" borderId="77" xfId="1" applyFont="1" applyBorder="1" applyAlignment="1">
      <alignment horizontal="right" vertical="center"/>
    </xf>
    <xf numFmtId="0" fontId="49" fillId="2" borderId="77" xfId="1" applyFont="1" applyFill="1" applyBorder="1" applyAlignment="1">
      <alignment horizontal="left" vertical="center"/>
    </xf>
    <xf numFmtId="0" fontId="61" fillId="2" borderId="78" xfId="1" applyFont="1" applyFill="1" applyBorder="1" applyAlignment="1">
      <alignment horizontal="left" vertical="center" wrapText="1"/>
    </xf>
    <xf numFmtId="0" fontId="61" fillId="2" borderId="77" xfId="1" applyFont="1" applyFill="1" applyBorder="1" applyAlignment="1">
      <alignment horizontal="left" vertical="center" wrapText="1"/>
    </xf>
    <xf numFmtId="0" fontId="61" fillId="2" borderId="79" xfId="1" applyFont="1" applyFill="1" applyBorder="1" applyAlignment="1">
      <alignment horizontal="left" vertical="center" wrapText="1"/>
    </xf>
    <xf numFmtId="0" fontId="12" fillId="0" borderId="29" xfId="1" applyFont="1" applyBorder="1" applyAlignment="1">
      <alignment horizontal="left" vertical="center"/>
    </xf>
    <xf numFmtId="0" fontId="12" fillId="0" borderId="28" xfId="1" applyFont="1" applyBorder="1" applyAlignment="1">
      <alignment horizontal="left" vertical="center"/>
    </xf>
    <xf numFmtId="0" fontId="2" fillId="2" borderId="77" xfId="1" applyFont="1" applyFill="1" applyBorder="1" applyAlignment="1">
      <alignment horizontal="left" vertical="center"/>
    </xf>
    <xf numFmtId="0" fontId="2" fillId="2" borderId="24" xfId="1" applyFont="1" applyFill="1" applyBorder="1" applyAlignment="1">
      <alignment horizontal="center" vertical="center"/>
    </xf>
    <xf numFmtId="0" fontId="2" fillId="2" borderId="22" xfId="1" applyFont="1" applyFill="1" applyBorder="1" applyAlignment="1">
      <alignment horizontal="center" vertical="center"/>
    </xf>
    <xf numFmtId="0" fontId="12" fillId="2" borderId="33" xfId="1" applyFont="1" applyFill="1" applyBorder="1" applyAlignment="1">
      <alignment horizontal="center" vertical="center"/>
    </xf>
    <xf numFmtId="0" fontId="2" fillId="2" borderId="78" xfId="1" applyFont="1" applyFill="1" applyBorder="1" applyAlignment="1">
      <alignment horizontal="center" vertical="center"/>
    </xf>
    <xf numFmtId="0" fontId="2" fillId="2" borderId="77" xfId="1" applyFont="1" applyFill="1" applyBorder="1" applyAlignment="1">
      <alignment horizontal="center" vertical="center"/>
    </xf>
    <xf numFmtId="0" fontId="2" fillId="2" borderId="76" xfId="1" applyFont="1" applyFill="1" applyBorder="1" applyAlignment="1">
      <alignment horizontal="center" vertical="center"/>
    </xf>
    <xf numFmtId="0" fontId="12" fillId="0" borderId="70" xfId="1" applyFont="1" applyBorder="1" applyAlignment="1">
      <alignment horizontal="center" vertical="center" wrapText="1"/>
    </xf>
    <xf numFmtId="0" fontId="5" fillId="2" borderId="78" xfId="1" applyFont="1" applyFill="1" applyBorder="1" applyAlignment="1">
      <alignment horizontal="center" vertical="center"/>
    </xf>
    <xf numFmtId="0" fontId="5" fillId="2" borderId="77" xfId="1" applyFont="1" applyFill="1" applyBorder="1" applyAlignment="1">
      <alignment horizontal="center" vertical="center"/>
    </xf>
    <xf numFmtId="0" fontId="5" fillId="2" borderId="79" xfId="1" applyFont="1" applyFill="1" applyBorder="1" applyAlignment="1">
      <alignment horizontal="center" vertical="center"/>
    </xf>
    <xf numFmtId="0" fontId="5" fillId="2" borderId="78" xfId="1" applyFont="1" applyFill="1" applyBorder="1" applyAlignment="1">
      <alignment horizontal="left" vertical="center" wrapText="1"/>
    </xf>
    <xf numFmtId="0" fontId="5" fillId="2" borderId="77" xfId="1" applyFont="1" applyFill="1" applyBorder="1" applyAlignment="1">
      <alignment horizontal="left" vertical="center" shrinkToFit="1"/>
    </xf>
    <xf numFmtId="0" fontId="5" fillId="2" borderId="77" xfId="1" applyFont="1" applyFill="1" applyBorder="1" applyAlignment="1">
      <alignment horizontal="left" vertical="center" wrapText="1"/>
    </xf>
    <xf numFmtId="0" fontId="5" fillId="2" borderId="79" xfId="1" applyFont="1" applyFill="1" applyBorder="1" applyAlignment="1">
      <alignment horizontal="left" vertical="center" wrapText="1"/>
    </xf>
    <xf numFmtId="0" fontId="5" fillId="2" borderId="80" xfId="1" applyFont="1" applyFill="1" applyBorder="1" applyAlignment="1">
      <alignment horizontal="center" vertical="center" wrapText="1"/>
    </xf>
    <xf numFmtId="0" fontId="5" fillId="2" borderId="77" xfId="1" applyFont="1" applyFill="1" applyBorder="1" applyAlignment="1">
      <alignment horizontal="center" vertical="center" wrapText="1"/>
    </xf>
    <xf numFmtId="0" fontId="5" fillId="2" borderId="79" xfId="1" applyFont="1" applyFill="1" applyBorder="1" applyAlignment="1">
      <alignment horizontal="center" vertical="center" wrapText="1"/>
    </xf>
    <xf numFmtId="184" fontId="12" fillId="2" borderId="23" xfId="1" applyNumberFormat="1" applyFont="1" applyFill="1" applyBorder="1" applyAlignment="1">
      <alignment horizontal="center" vertical="center"/>
    </xf>
    <xf numFmtId="0" fontId="12" fillId="2" borderId="22" xfId="1" applyFont="1" applyFill="1" applyBorder="1" applyAlignment="1">
      <alignment horizontal="center" vertical="center"/>
    </xf>
    <xf numFmtId="0" fontId="2" fillId="2" borderId="70" xfId="1" applyFont="1" applyFill="1" applyBorder="1" applyAlignment="1">
      <alignment horizontal="center" vertical="center"/>
    </xf>
    <xf numFmtId="0" fontId="2" fillId="2" borderId="69" xfId="1" applyFont="1" applyFill="1" applyBorder="1" applyAlignment="1">
      <alignment horizontal="center" vertical="center"/>
    </xf>
    <xf numFmtId="0" fontId="2" fillId="2" borderId="68" xfId="1" applyFont="1" applyFill="1" applyBorder="1" applyAlignment="1">
      <alignment horizontal="center" vertical="center"/>
    </xf>
    <xf numFmtId="0" fontId="12" fillId="2" borderId="74" xfId="1" applyFont="1" applyFill="1" applyBorder="1" applyAlignment="1">
      <alignment horizontal="center" vertical="center"/>
    </xf>
    <xf numFmtId="0" fontId="12" fillId="2" borderId="71" xfId="1" applyFont="1" applyFill="1" applyBorder="1" applyAlignment="1">
      <alignment horizontal="center" vertical="center"/>
    </xf>
    <xf numFmtId="0" fontId="12" fillId="2" borderId="70" xfId="1" applyFont="1" applyFill="1" applyBorder="1" applyAlignment="1">
      <alignment horizontal="center" vertical="center"/>
    </xf>
    <xf numFmtId="0" fontId="12" fillId="0" borderId="78" xfId="1" applyFont="1" applyBorder="1" applyAlignment="1">
      <alignment horizontal="right" vertical="center"/>
    </xf>
    <xf numFmtId="0" fontId="12" fillId="0" borderId="69" xfId="1" applyFont="1" applyBorder="1" applyAlignment="1">
      <alignment horizontal="left" vertical="center" shrinkToFit="1"/>
    </xf>
    <xf numFmtId="0" fontId="12" fillId="0" borderId="33" xfId="1" applyFont="1" applyBorder="1" applyAlignment="1">
      <alignment horizontal="left" vertical="center"/>
    </xf>
    <xf numFmtId="0" fontId="12" fillId="0" borderId="25" xfId="1" applyFont="1" applyBorder="1" applyAlignment="1">
      <alignment horizontal="left" vertical="center"/>
    </xf>
    <xf numFmtId="0" fontId="12" fillId="0" borderId="3" xfId="1" applyFont="1" applyBorder="1" applyAlignment="1">
      <alignment horizontal="left" vertical="center"/>
    </xf>
    <xf numFmtId="0" fontId="12" fillId="0" borderId="2" xfId="1" applyFont="1" applyBorder="1" applyAlignment="1">
      <alignment horizontal="left" vertical="center"/>
    </xf>
    <xf numFmtId="0" fontId="12" fillId="0" borderId="138" xfId="1" applyFont="1" applyBorder="1" applyAlignment="1">
      <alignment horizontal="left" vertical="center"/>
    </xf>
    <xf numFmtId="0" fontId="12" fillId="0" borderId="80" xfId="1" applyFont="1" applyBorder="1" applyAlignment="1">
      <alignment horizontal="left" vertical="center"/>
    </xf>
    <xf numFmtId="0" fontId="12" fillId="0" borderId="77" xfId="1" applyFont="1" applyBorder="1" applyAlignment="1">
      <alignment horizontal="left" vertical="center"/>
    </xf>
    <xf numFmtId="0" fontId="12" fillId="0" borderId="79" xfId="1" applyFont="1" applyBorder="1" applyAlignment="1">
      <alignment horizontal="left" vertical="center"/>
    </xf>
    <xf numFmtId="0" fontId="29" fillId="0" borderId="3" xfId="1" applyFont="1" applyBorder="1" applyAlignment="1">
      <alignment horizontal="left" vertical="center"/>
    </xf>
    <xf numFmtId="0" fontId="29" fillId="0" borderId="2" xfId="1" applyFont="1" applyBorder="1" applyAlignment="1">
      <alignment horizontal="left" vertical="center"/>
    </xf>
    <xf numFmtId="0" fontId="29" fillId="0" borderId="138" xfId="1" applyFont="1" applyBorder="1" applyAlignment="1">
      <alignment horizontal="left" vertical="center"/>
    </xf>
    <xf numFmtId="0" fontId="12" fillId="2" borderId="24" xfId="1" applyFont="1" applyFill="1" applyBorder="1" applyAlignment="1">
      <alignment horizontal="left" vertical="center"/>
    </xf>
    <xf numFmtId="0" fontId="12" fillId="2" borderId="23" xfId="1" applyFont="1" applyFill="1" applyBorder="1" applyAlignment="1">
      <alignment horizontal="left" vertical="center"/>
    </xf>
    <xf numFmtId="0" fontId="12" fillId="2" borderId="81" xfId="1" applyFont="1" applyFill="1" applyBorder="1" applyAlignment="1">
      <alignment horizontal="center" vertical="center"/>
    </xf>
    <xf numFmtId="0" fontId="12" fillId="2" borderId="81" xfId="1" applyFont="1" applyFill="1" applyBorder="1" applyAlignment="1">
      <alignment horizontal="left" vertical="center"/>
    </xf>
    <xf numFmtId="0" fontId="12" fillId="2" borderId="138" xfId="1" applyFont="1" applyFill="1" applyBorder="1" applyAlignment="1">
      <alignment horizontal="left" vertical="center"/>
    </xf>
    <xf numFmtId="0" fontId="12" fillId="2" borderId="77" xfId="1" applyFont="1" applyFill="1" applyBorder="1" applyAlignment="1" applyProtection="1">
      <alignment horizontal="left" vertical="center"/>
      <protection locked="0"/>
    </xf>
    <xf numFmtId="0" fontId="12" fillId="0" borderId="23" xfId="1" applyFont="1" applyBorder="1" applyAlignment="1">
      <alignment horizontal="right" vertical="center"/>
    </xf>
    <xf numFmtId="0" fontId="54" fillId="0" borderId="3" xfId="1" applyFont="1" applyBorder="1" applyAlignment="1">
      <alignment horizontal="left" vertical="center" wrapText="1"/>
    </xf>
    <xf numFmtId="0" fontId="54" fillId="0" borderId="2" xfId="1" applyFont="1" applyBorder="1" applyAlignment="1">
      <alignment horizontal="left" vertical="center" wrapText="1"/>
    </xf>
    <xf numFmtId="0" fontId="54" fillId="0" borderId="1" xfId="1" applyFont="1" applyBorder="1" applyAlignment="1">
      <alignment horizontal="left" vertical="center" wrapText="1"/>
    </xf>
    <xf numFmtId="0" fontId="29" fillId="2" borderId="30" xfId="1" applyFont="1" applyFill="1" applyBorder="1" applyAlignment="1">
      <alignment horizontal="left" vertical="center"/>
    </xf>
    <xf numFmtId="0" fontId="29" fillId="2" borderId="29" xfId="1" applyFont="1" applyFill="1" applyBorder="1" applyAlignment="1">
      <alignment horizontal="left" vertical="center"/>
    </xf>
    <xf numFmtId="0" fontId="29" fillId="2" borderId="31" xfId="1" applyFont="1" applyFill="1" applyBorder="1" applyAlignment="1">
      <alignment horizontal="left" vertical="center"/>
    </xf>
    <xf numFmtId="0" fontId="12" fillId="0" borderId="74" xfId="1" applyFont="1" applyBorder="1" applyAlignment="1">
      <alignment horizontal="left" vertical="center"/>
    </xf>
    <xf numFmtId="0" fontId="12" fillId="0" borderId="69" xfId="1" applyFont="1" applyBorder="1" applyAlignment="1">
      <alignment horizontal="left" vertical="center"/>
    </xf>
    <xf numFmtId="0" fontId="12" fillId="0" borderId="71" xfId="1" applyFont="1" applyBorder="1" applyAlignment="1">
      <alignment horizontal="left" vertical="center"/>
    </xf>
    <xf numFmtId="0" fontId="12" fillId="0" borderId="70" xfId="1" applyFont="1" applyBorder="1" applyAlignment="1">
      <alignment horizontal="right" vertical="center"/>
    </xf>
    <xf numFmtId="0" fontId="12" fillId="0" borderId="69" xfId="1" applyFont="1" applyBorder="1" applyAlignment="1">
      <alignment horizontal="right" vertical="center"/>
    </xf>
    <xf numFmtId="0" fontId="2" fillId="0" borderId="0" xfId="1" applyFont="1" applyAlignment="1">
      <alignment horizontal="left" vertical="center"/>
    </xf>
    <xf numFmtId="0" fontId="12" fillId="0" borderId="188" xfId="1" applyFont="1" applyBorder="1" applyAlignment="1">
      <alignment horizontal="center" vertical="center"/>
    </xf>
    <xf numFmtId="0" fontId="12" fillId="0" borderId="91" xfId="1" applyFont="1" applyBorder="1" applyAlignment="1">
      <alignment horizontal="center" vertical="center"/>
    </xf>
    <xf numFmtId="0" fontId="12" fillId="0" borderId="7" xfId="1" applyFont="1" applyBorder="1" applyAlignment="1">
      <alignment horizontal="center" vertical="center"/>
    </xf>
    <xf numFmtId="0" fontId="12" fillId="2" borderId="23" xfId="1" applyFont="1" applyFill="1" applyBorder="1" applyAlignment="1">
      <alignment horizontal="center" vertical="center" shrinkToFit="1"/>
    </xf>
    <xf numFmtId="0" fontId="12" fillId="0" borderId="76" xfId="1" applyFont="1" applyBorder="1" applyAlignment="1">
      <alignment horizontal="left" vertical="center"/>
    </xf>
    <xf numFmtId="0" fontId="29" fillId="0" borderId="8" xfId="1" applyFont="1" applyBorder="1" applyAlignment="1">
      <alignment horizontal="left" vertical="top" wrapText="1"/>
    </xf>
    <xf numFmtId="0" fontId="29" fillId="0" borderId="7" xfId="1" applyFont="1" applyBorder="1" applyAlignment="1">
      <alignment horizontal="left" vertical="top" wrapText="1"/>
    </xf>
    <xf numFmtId="0" fontId="29" fillId="0" borderId="6" xfId="1" applyFont="1" applyBorder="1" applyAlignment="1">
      <alignment horizontal="left" vertical="top" wrapText="1"/>
    </xf>
    <xf numFmtId="0" fontId="29" fillId="0" borderId="5" xfId="1" applyFont="1" applyBorder="1" applyAlignment="1">
      <alignment horizontal="left" vertical="top" wrapText="1"/>
    </xf>
    <xf numFmtId="0" fontId="29" fillId="0" borderId="0" xfId="1" applyFont="1" applyAlignment="1">
      <alignment horizontal="left" vertical="top" wrapText="1"/>
    </xf>
    <xf numFmtId="0" fontId="29" fillId="0" borderId="4" xfId="1" applyFont="1" applyBorder="1" applyAlignment="1">
      <alignment horizontal="left" vertical="top" wrapText="1"/>
    </xf>
    <xf numFmtId="0" fontId="29" fillId="0" borderId="3" xfId="1" applyFont="1" applyBorder="1" applyAlignment="1">
      <alignment horizontal="left" vertical="top" wrapText="1"/>
    </xf>
    <xf numFmtId="0" fontId="29" fillId="0" borderId="2" xfId="1" applyFont="1" applyBorder="1" applyAlignment="1">
      <alignment horizontal="left" vertical="top" wrapText="1"/>
    </xf>
    <xf numFmtId="0" fontId="29" fillId="0" borderId="1" xfId="1" applyFont="1" applyBorder="1" applyAlignment="1">
      <alignment horizontal="left" vertical="top" wrapText="1"/>
    </xf>
    <xf numFmtId="0" fontId="12" fillId="0" borderId="187" xfId="1" applyFont="1" applyBorder="1" applyAlignment="1">
      <alignment horizontal="center" vertical="center"/>
    </xf>
    <xf numFmtId="0" fontId="12" fillId="0" borderId="123" xfId="1" applyFont="1" applyBorder="1" applyAlignment="1">
      <alignment horizontal="center" vertical="center" shrinkToFit="1"/>
    </xf>
    <xf numFmtId="0" fontId="49" fillId="2" borderId="69" xfId="1" applyFont="1" applyFill="1" applyBorder="1" applyAlignment="1">
      <alignment horizontal="center" vertical="center" wrapText="1"/>
    </xf>
    <xf numFmtId="0" fontId="49" fillId="0" borderId="69" xfId="1" applyFont="1" applyBorder="1" applyAlignment="1">
      <alignment horizontal="left" vertical="center" wrapText="1"/>
    </xf>
    <xf numFmtId="0" fontId="60" fillId="0" borderId="70" xfId="1" applyFont="1" applyBorder="1" applyAlignment="1">
      <alignment horizontal="center" vertical="center" wrapText="1"/>
    </xf>
    <xf numFmtId="0" fontId="60" fillId="0" borderId="69" xfId="1" applyFont="1" applyBorder="1" applyAlignment="1">
      <alignment horizontal="center" vertical="center" wrapText="1"/>
    </xf>
    <xf numFmtId="0" fontId="49" fillId="0" borderId="70" xfId="1" applyFont="1" applyBorder="1" applyAlignment="1">
      <alignment horizontal="center" vertical="center" wrapText="1"/>
    </xf>
    <xf numFmtId="0" fontId="49" fillId="0" borderId="69" xfId="1" applyFont="1" applyBorder="1" applyAlignment="1">
      <alignment horizontal="center" vertical="center" wrapText="1"/>
    </xf>
    <xf numFmtId="0" fontId="49" fillId="2" borderId="78" xfId="1" applyFont="1" applyFill="1" applyBorder="1" applyAlignment="1">
      <alignment horizontal="left" vertical="center" wrapText="1"/>
    </xf>
    <xf numFmtId="0" fontId="49" fillId="2" borderId="77" xfId="1" applyFont="1" applyFill="1" applyBorder="1" applyAlignment="1">
      <alignment horizontal="left" vertical="center" wrapText="1"/>
    </xf>
    <xf numFmtId="0" fontId="49" fillId="2" borderId="79" xfId="1" applyFont="1" applyFill="1" applyBorder="1" applyAlignment="1">
      <alignment horizontal="left" vertical="center" wrapText="1"/>
    </xf>
    <xf numFmtId="0" fontId="29" fillId="2" borderId="123" xfId="1" applyFont="1" applyFill="1" applyBorder="1" applyAlignment="1">
      <alignment horizontal="center" vertical="center"/>
    </xf>
    <xf numFmtId="0" fontId="62" fillId="0" borderId="78" xfId="1" applyFont="1" applyBorder="1" applyAlignment="1">
      <alignment horizontal="right" vertical="center" wrapText="1"/>
    </xf>
    <xf numFmtId="0" fontId="62" fillId="0" borderId="77" xfId="1" applyFont="1" applyBorder="1" applyAlignment="1">
      <alignment horizontal="right" vertical="center" wrapText="1"/>
    </xf>
    <xf numFmtId="184" fontId="62" fillId="2" borderId="77" xfId="1" applyNumberFormat="1" applyFont="1" applyFill="1" applyBorder="1" applyAlignment="1">
      <alignment horizontal="center" vertical="center" wrapText="1"/>
    </xf>
    <xf numFmtId="0" fontId="60" fillId="0" borderId="81" xfId="1" applyFont="1" applyBorder="1" applyAlignment="1">
      <alignment horizontal="center" vertical="center" wrapText="1"/>
    </xf>
    <xf numFmtId="0" fontId="49" fillId="2" borderId="2" xfId="1" applyFont="1" applyFill="1" applyBorder="1" applyAlignment="1">
      <alignment horizontal="center" vertical="center" wrapText="1"/>
    </xf>
    <xf numFmtId="0" fontId="60" fillId="2" borderId="2" xfId="1" applyFont="1" applyFill="1" applyBorder="1" applyAlignment="1">
      <alignment horizontal="center" vertical="center" wrapText="1"/>
    </xf>
    <xf numFmtId="0" fontId="54" fillId="0" borderId="8" xfId="1" applyFont="1" applyBorder="1" applyAlignment="1">
      <alignment horizontal="left" vertical="center" wrapText="1"/>
    </xf>
    <xf numFmtId="0" fontId="54" fillId="0" borderId="7" xfId="1" applyFont="1" applyBorder="1" applyAlignment="1">
      <alignment horizontal="left" vertical="center" wrapText="1"/>
    </xf>
    <xf numFmtId="0" fontId="54" fillId="0" borderId="5" xfId="1" applyFont="1" applyBorder="1" applyAlignment="1">
      <alignment horizontal="left" vertical="center" wrapText="1"/>
    </xf>
    <xf numFmtId="0" fontId="54" fillId="0" borderId="0" xfId="1" applyFont="1" applyAlignment="1">
      <alignment horizontal="left" vertical="center" wrapText="1"/>
    </xf>
    <xf numFmtId="0" fontId="54" fillId="0" borderId="87" xfId="1" applyFont="1" applyBorder="1" applyAlignment="1">
      <alignment horizontal="center" vertical="center" textRotation="255"/>
    </xf>
    <xf numFmtId="0" fontId="54" fillId="0" borderId="88" xfId="1" applyFont="1" applyBorder="1" applyAlignment="1">
      <alignment horizontal="center" vertical="center" textRotation="255"/>
    </xf>
    <xf numFmtId="0" fontId="54" fillId="0" borderId="84" xfId="1" applyFont="1" applyBorder="1" applyAlignment="1">
      <alignment horizontal="center" vertical="center" textRotation="255"/>
    </xf>
    <xf numFmtId="0" fontId="15" fillId="6" borderId="123" xfId="1" applyFont="1" applyFill="1" applyBorder="1" applyAlignment="1">
      <alignment horizontal="center" vertical="center"/>
    </xf>
    <xf numFmtId="0" fontId="15" fillId="6" borderId="122" xfId="1" applyFont="1" applyFill="1" applyBorder="1" applyAlignment="1">
      <alignment horizontal="center" vertical="center"/>
    </xf>
    <xf numFmtId="0" fontId="12" fillId="2" borderId="3" xfId="1" applyFont="1" applyFill="1" applyBorder="1" applyAlignment="1">
      <alignment horizontal="left" vertical="center"/>
    </xf>
    <xf numFmtId="0" fontId="15" fillId="0" borderId="187" xfId="1" applyFont="1" applyBorder="1" applyAlignment="1">
      <alignment horizontal="center" vertical="center"/>
    </xf>
    <xf numFmtId="0" fontId="15" fillId="0" borderId="123" xfId="1" applyFont="1" applyBorder="1" applyAlignment="1">
      <alignment horizontal="center" vertical="center"/>
    </xf>
    <xf numFmtId="0" fontId="15" fillId="0" borderId="80" xfId="1" applyFont="1" applyBorder="1" applyAlignment="1">
      <alignment horizontal="center" vertical="center" wrapText="1"/>
    </xf>
    <xf numFmtId="0" fontId="15" fillId="0" borderId="77" xfId="1" applyFont="1" applyBorder="1" applyAlignment="1">
      <alignment horizontal="center" vertical="center" wrapText="1"/>
    </xf>
    <xf numFmtId="0" fontId="15" fillId="0" borderId="76" xfId="1" applyFont="1" applyBorder="1" applyAlignment="1">
      <alignment horizontal="center" vertical="center" wrapText="1"/>
    </xf>
    <xf numFmtId="0" fontId="12" fillId="2" borderId="8" xfId="1" applyFont="1" applyFill="1" applyBorder="1" applyAlignment="1">
      <alignment horizontal="left" vertical="center"/>
    </xf>
    <xf numFmtId="0" fontId="12" fillId="2" borderId="7" xfId="1" applyFont="1" applyFill="1" applyBorder="1" applyAlignment="1">
      <alignment horizontal="left" vertical="center"/>
    </xf>
    <xf numFmtId="0" fontId="12" fillId="2" borderId="139" xfId="1" applyFont="1" applyFill="1" applyBorder="1" applyAlignment="1">
      <alignment horizontal="left" vertical="center"/>
    </xf>
    <xf numFmtId="0" fontId="12" fillId="2" borderId="74" xfId="1" applyFont="1" applyFill="1" applyBorder="1" applyAlignment="1">
      <alignment horizontal="left" vertical="center"/>
    </xf>
    <xf numFmtId="0" fontId="12" fillId="2" borderId="68" xfId="1" applyFont="1" applyFill="1" applyBorder="1" applyAlignment="1">
      <alignment horizontal="left" vertical="center"/>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5" fillId="0" borderId="33" xfId="1" applyFont="1" applyBorder="1" applyAlignment="1">
      <alignment horizontal="center" vertical="center"/>
    </xf>
    <xf numFmtId="0" fontId="15" fillId="0" borderId="22" xfId="1" applyFont="1" applyBorder="1" applyAlignment="1">
      <alignment horizontal="center" vertical="center"/>
    </xf>
    <xf numFmtId="0" fontId="12" fillId="2" borderId="33" xfId="1" applyFont="1" applyFill="1" applyBorder="1" applyAlignment="1">
      <alignment horizontal="left" vertical="center"/>
    </xf>
    <xf numFmtId="0" fontId="12" fillId="2" borderId="22" xfId="1" applyFont="1" applyFill="1" applyBorder="1" applyAlignment="1">
      <alignment horizontal="left" vertical="center"/>
    </xf>
    <xf numFmtId="0" fontId="15" fillId="6" borderId="0" xfId="1" applyFont="1" applyFill="1" applyAlignment="1">
      <alignment horizontal="center" vertical="center"/>
    </xf>
    <xf numFmtId="0" fontId="15" fillId="6" borderId="4" xfId="1" applyFont="1" applyFill="1" applyBorder="1" applyAlignment="1">
      <alignment horizontal="center" vertical="center"/>
    </xf>
    <xf numFmtId="0" fontId="12" fillId="2" borderId="25" xfId="1" applyFont="1" applyFill="1" applyBorder="1" applyAlignment="1">
      <alignment horizontal="left" vertical="center"/>
    </xf>
    <xf numFmtId="0" fontId="12" fillId="2" borderId="80" xfId="1" applyFont="1" applyFill="1" applyBorder="1" applyAlignment="1">
      <alignment horizontal="left" vertical="center"/>
    </xf>
    <xf numFmtId="0" fontId="12" fillId="2" borderId="76" xfId="1" applyFont="1" applyFill="1" applyBorder="1" applyAlignment="1">
      <alignment horizontal="left" vertical="center"/>
    </xf>
    <xf numFmtId="0" fontId="15" fillId="6" borderId="5" xfId="1" applyFont="1" applyFill="1" applyBorder="1" applyAlignment="1">
      <alignment horizontal="center" vertical="center"/>
    </xf>
    <xf numFmtId="0" fontId="12" fillId="2" borderId="5" xfId="1" applyFont="1" applyFill="1" applyBorder="1" applyAlignment="1">
      <alignment horizontal="left" vertical="center"/>
    </xf>
    <xf numFmtId="0" fontId="12" fillId="2" borderId="0" xfId="1" applyFont="1" applyFill="1" applyAlignment="1">
      <alignment horizontal="left" vertical="center"/>
    </xf>
    <xf numFmtId="0" fontId="12" fillId="2" borderId="4" xfId="1" applyFont="1" applyFill="1" applyBorder="1" applyAlignment="1">
      <alignment horizontal="left" vertical="center"/>
    </xf>
    <xf numFmtId="0" fontId="15" fillId="6" borderId="2" xfId="1" applyFont="1" applyFill="1" applyBorder="1" applyAlignment="1">
      <alignment horizontal="center" vertical="center"/>
    </xf>
    <xf numFmtId="0" fontId="15" fillId="6" borderId="1" xfId="1" applyFont="1" applyFill="1" applyBorder="1" applyAlignment="1">
      <alignment horizontal="center" vertical="center"/>
    </xf>
    <xf numFmtId="0" fontId="14" fillId="0" borderId="0" xfId="1" applyFont="1" applyAlignment="1">
      <alignment horizontal="center" vertical="center" wrapText="1"/>
    </xf>
    <xf numFmtId="0" fontId="12" fillId="0" borderId="8" xfId="1" applyFont="1" applyBorder="1" applyAlignment="1">
      <alignment horizontal="center" vertical="center"/>
    </xf>
    <xf numFmtId="0" fontId="12" fillId="0" borderId="80" xfId="1" applyFont="1" applyBorder="1" applyAlignment="1">
      <alignment horizontal="center" vertical="center"/>
    </xf>
    <xf numFmtId="0" fontId="15" fillId="0" borderId="74" xfId="1" applyFont="1" applyBorder="1" applyAlignment="1">
      <alignment horizontal="center" vertical="center"/>
    </xf>
    <xf numFmtId="0" fontId="15" fillId="0" borderId="69" xfId="1" applyFont="1" applyBorder="1" applyAlignment="1">
      <alignment horizontal="center" vertical="center"/>
    </xf>
    <xf numFmtId="0" fontId="15" fillId="0" borderId="68" xfId="1" applyFont="1" applyBorder="1" applyAlignment="1">
      <alignment horizontal="center" vertical="center"/>
    </xf>
    <xf numFmtId="0" fontId="15" fillId="6" borderId="124" xfId="1" applyFont="1" applyFill="1" applyBorder="1" applyAlignment="1">
      <alignment horizontal="center" vertical="center"/>
    </xf>
    <xf numFmtId="0" fontId="12" fillId="2" borderId="76" xfId="1" applyFont="1" applyFill="1" applyBorder="1" applyAlignment="1">
      <alignment horizontal="center" vertical="center"/>
    </xf>
    <xf numFmtId="0" fontId="12" fillId="0" borderId="8" xfId="1" applyFont="1" applyBorder="1" applyAlignment="1">
      <alignment horizontal="left" vertical="center"/>
    </xf>
    <xf numFmtId="0" fontId="12" fillId="0" borderId="7" xfId="1" applyFont="1" applyBorder="1" applyAlignment="1">
      <alignment horizontal="left" vertical="center"/>
    </xf>
    <xf numFmtId="0" fontId="48" fillId="2" borderId="8" xfId="1" applyFont="1" applyFill="1" applyBorder="1" applyAlignment="1">
      <alignment horizontal="left" vertical="center"/>
    </xf>
    <xf numFmtId="0" fontId="48" fillId="2" borderId="7" xfId="1" applyFont="1" applyFill="1" applyBorder="1" applyAlignment="1">
      <alignment horizontal="left" vertical="center"/>
    </xf>
    <xf numFmtId="0" fontId="48" fillId="2" borderId="6" xfId="1" applyFont="1" applyFill="1" applyBorder="1" applyAlignment="1">
      <alignment horizontal="left" vertical="center"/>
    </xf>
    <xf numFmtId="0" fontId="12" fillId="0" borderId="22" xfId="1" applyFont="1" applyBorder="1" applyAlignment="1">
      <alignment horizontal="left" vertical="center"/>
    </xf>
    <xf numFmtId="0" fontId="63" fillId="2" borderId="33" xfId="1" applyFont="1" applyFill="1" applyBorder="1" applyAlignment="1">
      <alignment horizontal="center" vertical="center"/>
    </xf>
    <xf numFmtId="0" fontId="63" fillId="2" borderId="23" xfId="1" applyFont="1" applyFill="1" applyBorder="1" applyAlignment="1">
      <alignment horizontal="center" vertical="center"/>
    </xf>
    <xf numFmtId="0" fontId="63" fillId="2" borderId="22" xfId="1" applyFont="1" applyFill="1" applyBorder="1" applyAlignment="1">
      <alignment horizontal="center" vertical="center"/>
    </xf>
    <xf numFmtId="0" fontId="12" fillId="0" borderId="68" xfId="1" applyFont="1" applyBorder="1" applyAlignment="1">
      <alignment horizontal="left" vertical="center"/>
    </xf>
    <xf numFmtId="0" fontId="5" fillId="2" borderId="3" xfId="1" applyFont="1" applyFill="1" applyBorder="1" applyAlignment="1">
      <alignment horizontal="left" vertical="center"/>
    </xf>
    <xf numFmtId="0" fontId="5" fillId="2" borderId="2" xfId="1" applyFont="1" applyFill="1" applyBorder="1" applyAlignment="1">
      <alignment horizontal="left" vertical="center"/>
    </xf>
    <xf numFmtId="0" fontId="5" fillId="2" borderId="1" xfId="1" applyFont="1" applyFill="1" applyBorder="1" applyAlignment="1">
      <alignment horizontal="left" vertical="center"/>
    </xf>
    <xf numFmtId="0" fontId="12" fillId="0" borderId="5" xfId="1" applyFont="1" applyBorder="1" applyAlignment="1">
      <alignment horizontal="left" vertical="center"/>
    </xf>
    <xf numFmtId="0" fontId="12" fillId="0" borderId="0" xfId="1" applyFont="1" applyAlignment="1">
      <alignment horizontal="left" vertical="center"/>
    </xf>
    <xf numFmtId="0" fontId="48" fillId="2" borderId="33" xfId="1" applyFont="1" applyFill="1" applyBorder="1" applyAlignment="1">
      <alignment horizontal="left" vertical="center"/>
    </xf>
    <xf numFmtId="0" fontId="48" fillId="2" borderId="23" xfId="1" applyFont="1" applyFill="1" applyBorder="1" applyAlignment="1">
      <alignment horizontal="left" vertical="center"/>
    </xf>
    <xf numFmtId="0" fontId="48" fillId="2" borderId="22" xfId="1" applyFont="1" applyFill="1" applyBorder="1" applyAlignment="1">
      <alignment horizontal="left" vertical="center"/>
    </xf>
    <xf numFmtId="0" fontId="12" fillId="0" borderId="75" xfId="1" applyFont="1" applyBorder="1" applyAlignment="1">
      <alignment horizontal="left" vertical="center"/>
    </xf>
    <xf numFmtId="0" fontId="12" fillId="0" borderId="34" xfId="1" applyFont="1" applyBorder="1" applyAlignment="1">
      <alignment horizontal="left" vertical="center"/>
    </xf>
    <xf numFmtId="0" fontId="12" fillId="0" borderId="179" xfId="1" applyFont="1" applyBorder="1" applyAlignment="1">
      <alignment horizontal="left" vertical="center"/>
    </xf>
    <xf numFmtId="0" fontId="11" fillId="2" borderId="33" xfId="1" applyFont="1" applyFill="1" applyBorder="1" applyAlignment="1">
      <alignment horizontal="center" vertical="center"/>
    </xf>
    <xf numFmtId="0" fontId="11" fillId="2" borderId="23" xfId="1" applyFont="1" applyFill="1" applyBorder="1" applyAlignment="1">
      <alignment horizontal="center" vertical="center"/>
    </xf>
    <xf numFmtId="0" fontId="12" fillId="0" borderId="25" xfId="1" applyFont="1" applyBorder="1" applyAlignment="1">
      <alignment horizontal="center" vertical="center"/>
    </xf>
    <xf numFmtId="0" fontId="5" fillId="0" borderId="29" xfId="1" applyFont="1" applyBorder="1" applyAlignment="1">
      <alignment horizontal="left" vertical="top" wrapText="1"/>
    </xf>
    <xf numFmtId="0" fontId="5" fillId="0" borderId="28" xfId="1" applyFont="1" applyBorder="1" applyAlignment="1">
      <alignment horizontal="left" vertical="top" wrapText="1"/>
    </xf>
    <xf numFmtId="0" fontId="12" fillId="2" borderId="3" xfId="1" applyFont="1" applyFill="1" applyBorder="1" applyAlignment="1">
      <alignment horizontal="center" vertical="center"/>
    </xf>
    <xf numFmtId="0" fontId="5" fillId="2" borderId="81"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1" xfId="1" applyFont="1" applyFill="1" applyBorder="1" applyAlignment="1">
      <alignment horizontal="left" vertical="top" wrapText="1"/>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14" fillId="0" borderId="1" xfId="1" applyFont="1" applyBorder="1" applyAlignment="1">
      <alignment horizontal="center" vertical="center"/>
    </xf>
    <xf numFmtId="0" fontId="12" fillId="0" borderId="8" xfId="1" applyFont="1" applyBorder="1" applyAlignment="1">
      <alignment vertical="center"/>
    </xf>
    <xf numFmtId="0" fontId="12" fillId="0" borderId="7" xfId="1" applyFont="1" applyBorder="1" applyAlignment="1">
      <alignment vertical="center"/>
    </xf>
    <xf numFmtId="0" fontId="12" fillId="0" borderId="6" xfId="1" applyFont="1" applyBorder="1" applyAlignment="1">
      <alignment vertical="center"/>
    </xf>
    <xf numFmtId="0" fontId="12" fillId="0" borderId="5" xfId="1" applyFont="1" applyBorder="1" applyAlignment="1">
      <alignment vertical="center"/>
    </xf>
    <xf numFmtId="0" fontId="12" fillId="0" borderId="0" xfId="1" applyFont="1" applyAlignment="1">
      <alignment vertical="center"/>
    </xf>
    <xf numFmtId="0" fontId="12" fillId="0" borderId="4" xfId="1" applyFont="1" applyBorder="1" applyAlignment="1">
      <alignment vertical="center"/>
    </xf>
    <xf numFmtId="0" fontId="12" fillId="2" borderId="8" xfId="1" applyFont="1" applyFill="1" applyBorder="1" applyAlignment="1">
      <alignment horizontal="center" vertical="center"/>
    </xf>
    <xf numFmtId="0" fontId="12" fillId="2" borderId="183" xfId="1" applyFont="1" applyFill="1" applyBorder="1" applyAlignment="1">
      <alignment horizontal="center" vertical="center"/>
    </xf>
    <xf numFmtId="0" fontId="12" fillId="0" borderId="91" xfId="1" applyFont="1" applyBorder="1" applyAlignment="1">
      <alignment horizontal="center" vertical="center" wrapText="1"/>
    </xf>
    <xf numFmtId="0" fontId="12" fillId="0" borderId="139" xfId="1" applyFont="1" applyBorder="1" applyAlignment="1">
      <alignment horizontal="center" vertical="center" wrapText="1"/>
    </xf>
    <xf numFmtId="0" fontId="12" fillId="2" borderId="78"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12" fillId="2" borderId="48"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4" xfId="1" applyFont="1" applyFill="1" applyBorder="1" applyAlignment="1">
      <alignment horizontal="center" vertical="center" wrapText="1"/>
    </xf>
    <xf numFmtId="0" fontId="12" fillId="0" borderId="183" xfId="1" applyFont="1" applyBorder="1" applyAlignment="1">
      <alignment horizontal="left" vertical="center"/>
    </xf>
    <xf numFmtId="0" fontId="12" fillId="2" borderId="5" xfId="1" applyFont="1" applyFill="1" applyBorder="1" applyAlignment="1">
      <alignment horizontal="center" vertical="center"/>
    </xf>
    <xf numFmtId="0" fontId="12" fillId="2" borderId="144" xfId="1" applyFont="1" applyFill="1" applyBorder="1" applyAlignment="1">
      <alignment horizontal="center" vertical="center"/>
    </xf>
    <xf numFmtId="0" fontId="12" fillId="2" borderId="31" xfId="1" applyFont="1" applyFill="1" applyBorder="1" applyAlignment="1">
      <alignment horizontal="center" vertical="center"/>
    </xf>
    <xf numFmtId="0" fontId="41" fillId="0" borderId="187" xfId="1" applyFont="1" applyBorder="1" applyAlignment="1">
      <alignment horizontal="center" vertical="center"/>
    </xf>
    <xf numFmtId="0" fontId="41" fillId="0" borderId="123" xfId="1" applyFont="1" applyBorder="1" applyAlignment="1">
      <alignment horizontal="center" vertical="center"/>
    </xf>
    <xf numFmtId="0" fontId="41" fillId="0" borderId="188" xfId="1" applyFont="1" applyBorder="1" applyAlignment="1">
      <alignment horizontal="center" vertical="center"/>
    </xf>
    <xf numFmtId="56" fontId="11" fillId="2" borderId="80" xfId="1" applyNumberFormat="1" applyFont="1" applyFill="1" applyBorder="1" applyAlignment="1">
      <alignment horizontal="center" vertical="center"/>
    </xf>
    <xf numFmtId="0" fontId="11" fillId="2" borderId="77" xfId="1" applyFont="1" applyFill="1" applyBorder="1" applyAlignment="1">
      <alignment horizontal="center" vertical="center"/>
    </xf>
    <xf numFmtId="0" fontId="11" fillId="2" borderId="79" xfId="1" applyFont="1" applyFill="1" applyBorder="1" applyAlignment="1">
      <alignment horizontal="center" vertical="center"/>
    </xf>
    <xf numFmtId="0" fontId="11" fillId="2" borderId="78" xfId="1" applyFont="1" applyFill="1" applyBorder="1" applyAlignment="1">
      <alignment horizontal="left" vertical="center"/>
    </xf>
    <xf numFmtId="0" fontId="11" fillId="2" borderId="77" xfId="1" applyFont="1" applyFill="1" applyBorder="1" applyAlignment="1">
      <alignment horizontal="left" vertical="center"/>
    </xf>
    <xf numFmtId="0" fontId="11" fillId="2" borderId="79" xfId="1" applyFont="1" applyFill="1" applyBorder="1" applyAlignment="1">
      <alignment horizontal="left" vertical="center"/>
    </xf>
    <xf numFmtId="0" fontId="1" fillId="2" borderId="91" xfId="1" applyFill="1" applyBorder="1" applyAlignment="1">
      <alignment horizontal="center" vertical="center"/>
    </xf>
    <xf numFmtId="0" fontId="1" fillId="2" borderId="7" xfId="1" applyFill="1" applyBorder="1" applyAlignment="1">
      <alignment horizontal="center" vertical="center"/>
    </xf>
    <xf numFmtId="0" fontId="1" fillId="2" borderId="139" xfId="1" applyFill="1" applyBorder="1" applyAlignment="1">
      <alignment horizontal="center" vertical="center"/>
    </xf>
    <xf numFmtId="0" fontId="35" fillId="2" borderId="78" xfId="1" applyFont="1" applyFill="1" applyBorder="1" applyAlignment="1">
      <alignment horizontal="left" vertical="center" wrapText="1"/>
    </xf>
    <xf numFmtId="0" fontId="35" fillId="2" borderId="77" xfId="1" applyFont="1" applyFill="1" applyBorder="1" applyAlignment="1">
      <alignment horizontal="left" vertical="center" wrapText="1"/>
    </xf>
    <xf numFmtId="0" fontId="35" fillId="2" borderId="76" xfId="1" applyFont="1" applyFill="1" applyBorder="1" applyAlignment="1">
      <alignment horizontal="left" vertical="center" wrapText="1"/>
    </xf>
    <xf numFmtId="56" fontId="11" fillId="2" borderId="33" xfId="1" applyNumberFormat="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4" xfId="1" applyFont="1" applyFill="1" applyBorder="1" applyAlignment="1">
      <alignment horizontal="left" vertical="center"/>
    </xf>
    <xf numFmtId="0" fontId="11" fillId="2" borderId="23" xfId="1" applyFont="1" applyFill="1" applyBorder="1" applyAlignment="1">
      <alignment horizontal="left" vertical="center"/>
    </xf>
    <xf numFmtId="0" fontId="11" fillId="2" borderId="25" xfId="1" applyFont="1" applyFill="1" applyBorder="1" applyAlignment="1">
      <alignment horizontal="left" vertical="center"/>
    </xf>
    <xf numFmtId="0" fontId="1" fillId="2" borderId="24" xfId="1" applyFill="1" applyBorder="1" applyAlignment="1">
      <alignment horizontal="center" vertical="center"/>
    </xf>
    <xf numFmtId="0" fontId="1" fillId="2" borderId="23" xfId="1" applyFill="1" applyBorder="1" applyAlignment="1">
      <alignment horizontal="center" vertical="center"/>
    </xf>
    <xf numFmtId="0" fontId="1" fillId="2" borderId="25" xfId="1" applyFill="1" applyBorder="1" applyAlignment="1">
      <alignment horizontal="center" vertical="center"/>
    </xf>
    <xf numFmtId="0" fontId="35" fillId="2" borderId="24" xfId="1" applyFont="1" applyFill="1" applyBorder="1" applyAlignment="1">
      <alignment horizontal="left" vertical="center" wrapText="1"/>
    </xf>
    <xf numFmtId="0" fontId="35" fillId="2" borderId="23" xfId="1" applyFont="1" applyFill="1" applyBorder="1" applyAlignment="1">
      <alignment horizontal="left" vertical="center" wrapText="1"/>
    </xf>
    <xf numFmtId="0" fontId="35" fillId="2" borderId="22" xfId="1" applyFont="1" applyFill="1" applyBorder="1" applyAlignment="1">
      <alignment horizontal="left" vertical="center" wrapText="1"/>
    </xf>
    <xf numFmtId="0" fontId="5" fillId="2" borderId="24"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144" xfId="1" applyFont="1" applyFill="1" applyBorder="1" applyAlignment="1">
      <alignment horizontal="center" vertical="center"/>
    </xf>
    <xf numFmtId="0" fontId="2" fillId="2" borderId="138" xfId="1" applyFont="1" applyFill="1" applyBorder="1" applyAlignment="1">
      <alignment horizontal="center" vertical="center"/>
    </xf>
    <xf numFmtId="0" fontId="2" fillId="2" borderId="81" xfId="1" applyFont="1" applyFill="1" applyBorder="1" applyAlignment="1">
      <alignment horizontal="center" vertical="center"/>
    </xf>
    <xf numFmtId="0" fontId="5" fillId="2" borderId="28" xfId="1" applyFont="1" applyFill="1" applyBorder="1" applyAlignment="1">
      <alignment horizontal="center" vertical="center"/>
    </xf>
    <xf numFmtId="56" fontId="5" fillId="2" borderId="183" xfId="1" applyNumberFormat="1" applyFont="1" applyFill="1" applyBorder="1" applyAlignment="1">
      <alignment horizontal="center" vertical="center"/>
    </xf>
    <xf numFmtId="56" fontId="5" fillId="2" borderId="29" xfId="1" applyNumberFormat="1" applyFont="1" applyFill="1" applyBorder="1" applyAlignment="1">
      <alignment horizontal="center" vertical="center"/>
    </xf>
    <xf numFmtId="56" fontId="5" fillId="2" borderId="31" xfId="1" applyNumberFormat="1" applyFont="1" applyFill="1" applyBorder="1" applyAlignment="1">
      <alignment horizontal="center" vertical="center"/>
    </xf>
    <xf numFmtId="56" fontId="5" fillId="2" borderId="80" xfId="1" applyNumberFormat="1" applyFont="1" applyFill="1" applyBorder="1" applyAlignment="1">
      <alignment horizontal="center" vertical="center"/>
    </xf>
    <xf numFmtId="56" fontId="5" fillId="2" borderId="77" xfId="1" applyNumberFormat="1" applyFont="1" applyFill="1" applyBorder="1" applyAlignment="1">
      <alignment horizontal="center" vertical="center"/>
    </xf>
    <xf numFmtId="56" fontId="5" fillId="2" borderId="79" xfId="1" applyNumberFormat="1" applyFont="1" applyFill="1" applyBorder="1" applyAlignment="1">
      <alignment horizontal="center" vertical="center"/>
    </xf>
    <xf numFmtId="0" fontId="5" fillId="2" borderId="76" xfId="1" applyFont="1" applyFill="1" applyBorder="1" applyAlignment="1">
      <alignment horizontal="center" vertical="center"/>
    </xf>
    <xf numFmtId="0" fontId="12" fillId="0" borderId="7" xfId="1" applyFont="1" applyBorder="1" applyAlignment="1">
      <alignment horizontal="left" vertical="top" wrapText="1"/>
    </xf>
    <xf numFmtId="0" fontId="12" fillId="0" borderId="0" xfId="1" applyFont="1" applyAlignment="1">
      <alignment horizontal="left" vertical="top" wrapText="1"/>
    </xf>
    <xf numFmtId="0" fontId="5" fillId="2" borderId="69" xfId="1" applyFont="1" applyFill="1" applyBorder="1" applyAlignment="1">
      <alignment horizontal="center" vertical="center"/>
    </xf>
    <xf numFmtId="0" fontId="5" fillId="2" borderId="68" xfId="1" applyFont="1" applyFill="1" applyBorder="1" applyAlignment="1">
      <alignment horizontal="center" vertical="center"/>
    </xf>
    <xf numFmtId="56" fontId="5" fillId="2" borderId="74" xfId="1" applyNumberFormat="1" applyFont="1" applyFill="1" applyBorder="1" applyAlignment="1">
      <alignment horizontal="center" vertical="center"/>
    </xf>
    <xf numFmtId="56" fontId="5" fillId="2" borderId="69" xfId="1" applyNumberFormat="1" applyFont="1" applyFill="1" applyBorder="1" applyAlignment="1">
      <alignment horizontal="center" vertical="center"/>
    </xf>
    <xf numFmtId="56" fontId="5" fillId="2" borderId="71" xfId="1" applyNumberFormat="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xf>
    <xf numFmtId="0" fontId="1" fillId="4" borderId="124" xfId="1" applyFill="1" applyBorder="1" applyAlignment="1">
      <alignment horizontal="center" vertical="center"/>
    </xf>
    <xf numFmtId="0" fontId="1" fillId="4" borderId="122" xfId="1" applyFill="1" applyBorder="1" applyAlignment="1">
      <alignment horizontal="center" vertical="center"/>
    </xf>
    <xf numFmtId="0" fontId="15" fillId="0" borderId="3"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12" fillId="2" borderId="124" xfId="1" applyFont="1" applyFill="1" applyBorder="1" applyAlignment="1">
      <alignment horizontal="right" vertical="center"/>
    </xf>
    <xf numFmtId="0" fontId="12" fillId="2" borderId="123" xfId="1" applyFont="1" applyFill="1" applyBorder="1" applyAlignment="1">
      <alignment horizontal="right" vertical="center"/>
    </xf>
    <xf numFmtId="0" fontId="12" fillId="2" borderId="122" xfId="1" applyFont="1" applyFill="1" applyBorder="1" applyAlignment="1">
      <alignment horizontal="right" vertical="center"/>
    </xf>
    <xf numFmtId="0" fontId="15" fillId="0" borderId="124" xfId="1" applyFont="1" applyBorder="1" applyAlignment="1">
      <alignment horizontal="center" vertical="center"/>
    </xf>
    <xf numFmtId="0" fontId="15" fillId="0" borderId="122" xfId="1" applyFont="1" applyBorder="1" applyAlignment="1">
      <alignment horizontal="center" vertical="center"/>
    </xf>
    <xf numFmtId="0" fontId="65" fillId="0" borderId="0" xfId="1" applyFont="1" applyAlignment="1">
      <alignment horizontal="left" vertical="top"/>
    </xf>
    <xf numFmtId="0" fontId="1" fillId="0" borderId="0" xfId="1" quotePrefix="1" applyAlignment="1">
      <alignment horizontal="left"/>
    </xf>
    <xf numFmtId="0" fontId="1" fillId="0" borderId="119" xfId="1" applyBorder="1" applyAlignment="1">
      <alignment horizontal="center" vertical="center"/>
    </xf>
    <xf numFmtId="0" fontId="1" fillId="0" borderId="118" xfId="1" applyBorder="1" applyAlignment="1">
      <alignment horizontal="center" vertical="center"/>
    </xf>
    <xf numFmtId="0" fontId="1" fillId="0" borderId="117" xfId="1" applyBorder="1" applyAlignment="1">
      <alignment horizontal="center" vertical="center"/>
    </xf>
    <xf numFmtId="0" fontId="1" fillId="0" borderId="113" xfId="1" applyBorder="1" applyAlignment="1">
      <alignment horizontal="center" vertical="center"/>
    </xf>
    <xf numFmtId="0" fontId="1" fillId="0" borderId="112" xfId="1" applyBorder="1" applyAlignment="1">
      <alignment horizontal="center" vertical="center"/>
    </xf>
    <xf numFmtId="0" fontId="1" fillId="0" borderId="111" xfId="1" applyBorder="1" applyAlignment="1">
      <alignment horizontal="center" vertical="center"/>
    </xf>
    <xf numFmtId="0" fontId="15" fillId="0" borderId="120" xfId="1" applyFont="1" applyBorder="1" applyAlignment="1">
      <alignment horizontal="center" vertical="center"/>
    </xf>
    <xf numFmtId="0" fontId="5" fillId="2" borderId="120" xfId="1" applyFont="1" applyFill="1" applyBorder="1" applyAlignment="1">
      <alignment horizontal="center" vertical="center"/>
    </xf>
    <xf numFmtId="0" fontId="5" fillId="2" borderId="124" xfId="1" applyFont="1" applyFill="1" applyBorder="1" applyAlignment="1">
      <alignment horizontal="left" vertical="center"/>
    </xf>
    <xf numFmtId="0" fontId="5" fillId="2" borderId="123" xfId="1" applyFont="1" applyFill="1" applyBorder="1" applyAlignment="1">
      <alignment horizontal="left" vertical="center"/>
    </xf>
    <xf numFmtId="0" fontId="5" fillId="2" borderId="122" xfId="1" applyFont="1" applyFill="1" applyBorder="1" applyAlignment="1">
      <alignment horizontal="left" vertical="center"/>
    </xf>
    <xf numFmtId="0" fontId="5" fillId="2" borderId="24"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48" xfId="1" applyFont="1" applyFill="1" applyBorder="1" applyAlignment="1">
      <alignment horizontal="center" vertical="center"/>
    </xf>
    <xf numFmtId="0" fontId="5" fillId="2" borderId="0" xfId="1" applyFont="1" applyFill="1" applyAlignment="1">
      <alignment horizontal="center" vertical="center"/>
    </xf>
    <xf numFmtId="0" fontId="5" fillId="2" borderId="144" xfId="1" applyFont="1" applyFill="1" applyBorder="1" applyAlignment="1">
      <alignment horizontal="center" vertical="center"/>
    </xf>
    <xf numFmtId="0" fontId="12" fillId="2" borderId="24" xfId="1" applyFont="1" applyFill="1" applyBorder="1" applyAlignment="1">
      <alignment horizontal="right" vertical="center"/>
    </xf>
    <xf numFmtId="0" fontId="12" fillId="2" borderId="23" xfId="1" applyFont="1" applyFill="1" applyBorder="1" applyAlignment="1">
      <alignment horizontal="right" vertical="center"/>
    </xf>
    <xf numFmtId="0" fontId="12" fillId="2" borderId="22" xfId="1" applyFont="1" applyFill="1" applyBorder="1" applyAlignment="1">
      <alignment horizontal="right" vertical="center"/>
    </xf>
    <xf numFmtId="0" fontId="1" fillId="0" borderId="199" xfId="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39" xfId="1" applyFont="1" applyFill="1" applyBorder="1" applyAlignment="1">
      <alignment horizontal="center" vertical="center"/>
    </xf>
    <xf numFmtId="0" fontId="5" fillId="2" borderId="183" xfId="1" applyFont="1" applyFill="1" applyBorder="1" applyAlignment="1">
      <alignment horizontal="center" vertical="center"/>
    </xf>
    <xf numFmtId="0" fontId="5" fillId="2" borderId="91" xfId="1" applyFont="1" applyFill="1" applyBorder="1" applyAlignment="1">
      <alignment horizontal="center" vertical="center"/>
    </xf>
    <xf numFmtId="0" fontId="12" fillId="0" borderId="124" xfId="1" applyFont="1" applyBorder="1" applyAlignment="1">
      <alignment horizontal="center" vertical="center" wrapText="1"/>
    </xf>
    <xf numFmtId="0" fontId="12" fillId="0" borderId="123" xfId="1" applyFont="1" applyBorder="1" applyAlignment="1">
      <alignment horizontal="center" vertical="center" wrapText="1"/>
    </xf>
    <xf numFmtId="0" fontId="12" fillId="0" borderId="122" xfId="1" applyFont="1" applyBorder="1" applyAlignment="1">
      <alignment horizontal="center" vertical="center" wrapText="1"/>
    </xf>
    <xf numFmtId="0" fontId="11" fillId="2" borderId="3" xfId="1" applyFont="1" applyFill="1" applyBorder="1" applyAlignment="1">
      <alignment horizontal="center" vertical="center"/>
    </xf>
    <xf numFmtId="0" fontId="11" fillId="2" borderId="2" xfId="1" applyFont="1" applyFill="1" applyBorder="1" applyAlignment="1">
      <alignment horizontal="center" vertical="center"/>
    </xf>
    <xf numFmtId="0" fontId="15" fillId="0" borderId="192"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106" xfId="1" applyFont="1" applyBorder="1" applyAlignment="1">
      <alignment horizontal="center" vertical="center" textRotation="255"/>
    </xf>
    <xf numFmtId="0" fontId="15" fillId="0" borderId="191" xfId="1" applyFont="1" applyBorder="1" applyAlignment="1">
      <alignment horizontal="center" vertical="center" textRotation="255"/>
    </xf>
    <xf numFmtId="0" fontId="15" fillId="0" borderId="0" xfId="1" applyFont="1" applyAlignment="1">
      <alignment horizontal="center" vertical="center" textRotation="255"/>
    </xf>
    <xf numFmtId="0" fontId="15" fillId="0" borderId="121" xfId="1" applyFont="1" applyBorder="1" applyAlignment="1">
      <alignment horizontal="center" vertical="center" textRotation="255"/>
    </xf>
    <xf numFmtId="0" fontId="15" fillId="0" borderId="196" xfId="1" applyFont="1" applyBorder="1" applyAlignment="1">
      <alignment horizontal="center" vertical="center" textRotation="255"/>
    </xf>
    <xf numFmtId="0" fontId="15" fillId="0" borderId="2" xfId="1" applyFont="1" applyBorder="1" applyAlignment="1">
      <alignment horizontal="center" vertical="center" textRotation="255"/>
    </xf>
    <xf numFmtId="0" fontId="15" fillId="0" borderId="114" xfId="1" applyFont="1" applyBorder="1" applyAlignment="1">
      <alignment horizontal="center" vertical="center" textRotation="255"/>
    </xf>
    <xf numFmtId="0" fontId="16" fillId="0" borderId="192" xfId="1" applyFont="1" applyBorder="1" applyAlignment="1">
      <alignment horizontal="center" vertical="center" wrapText="1"/>
    </xf>
    <xf numFmtId="0" fontId="16" fillId="0" borderId="106" xfId="1" applyFont="1" applyBorder="1" applyAlignment="1">
      <alignment horizontal="center" vertical="center" wrapText="1"/>
    </xf>
    <xf numFmtId="0" fontId="16" fillId="0" borderId="191" xfId="1" applyFont="1" applyBorder="1" applyAlignment="1">
      <alignment horizontal="center" vertical="center" wrapText="1"/>
    </xf>
    <xf numFmtId="0" fontId="16" fillId="0" borderId="121" xfId="1" applyFont="1" applyBorder="1" applyAlignment="1">
      <alignment horizontal="center" vertical="center" wrapText="1"/>
    </xf>
    <xf numFmtId="0" fontId="16" fillId="0" borderId="196" xfId="1" applyFont="1" applyBorder="1" applyAlignment="1">
      <alignment horizontal="center" vertical="center" wrapText="1"/>
    </xf>
    <xf numFmtId="0" fontId="16" fillId="0" borderId="114" xfId="1" applyFont="1" applyBorder="1" applyAlignment="1">
      <alignment horizontal="center" vertical="center" wrapText="1"/>
    </xf>
    <xf numFmtId="0" fontId="15" fillId="0" borderId="178" xfId="1" applyFont="1" applyBorder="1" applyAlignment="1">
      <alignment horizontal="center" vertical="center" textRotation="255"/>
    </xf>
    <xf numFmtId="0" fontId="15" fillId="0" borderId="10" xfId="1" applyFont="1" applyBorder="1" applyAlignment="1">
      <alignment horizontal="center" vertical="center" textRotation="255"/>
    </xf>
    <xf numFmtId="0" fontId="15" fillId="0" borderId="101" xfId="1" applyFont="1" applyBorder="1" applyAlignment="1">
      <alignment horizontal="center" vertical="center" textRotation="255"/>
    </xf>
    <xf numFmtId="0" fontId="12" fillId="0" borderId="0" xfId="1" applyFont="1" applyAlignment="1">
      <alignment horizontal="center" vertical="top" textRotation="255"/>
    </xf>
    <xf numFmtId="0" fontId="12" fillId="0" borderId="10" xfId="1" applyFont="1" applyBorder="1" applyAlignment="1">
      <alignment horizontal="center" vertical="top" textRotation="255"/>
    </xf>
    <xf numFmtId="0" fontId="48" fillId="2" borderId="195" xfId="1" applyFont="1" applyFill="1" applyBorder="1" applyAlignment="1">
      <alignment horizontal="left" vertical="center"/>
    </xf>
    <xf numFmtId="0" fontId="48" fillId="2" borderId="123" xfId="1" applyFont="1" applyFill="1" applyBorder="1" applyAlignment="1">
      <alignment horizontal="left" vertical="center"/>
    </xf>
    <xf numFmtId="0" fontId="48" fillId="2" borderId="194" xfId="1" applyFont="1" applyFill="1" applyBorder="1" applyAlignment="1">
      <alignment horizontal="left" vertical="center"/>
    </xf>
    <xf numFmtId="0" fontId="12" fillId="0" borderId="191" xfId="1" applyFont="1" applyBorder="1" applyAlignment="1">
      <alignment horizontal="center" vertical="top" textRotation="255"/>
    </xf>
    <xf numFmtId="0" fontId="12" fillId="0" borderId="178" xfId="1" applyFont="1" applyBorder="1" applyAlignment="1">
      <alignment horizontal="center" vertical="top" textRotation="255"/>
    </xf>
    <xf numFmtId="0" fontId="12" fillId="0" borderId="2" xfId="1" applyFont="1" applyBorder="1" applyAlignment="1">
      <alignment horizontal="center" vertical="top" textRotation="255"/>
    </xf>
    <xf numFmtId="0" fontId="15" fillId="2" borderId="192" xfId="1" applyFont="1" applyFill="1" applyBorder="1" applyAlignment="1">
      <alignment horizontal="center" vertical="center" textRotation="255"/>
    </xf>
    <xf numFmtId="0" fontId="15" fillId="2" borderId="7" xfId="1" applyFont="1" applyFill="1" applyBorder="1" applyAlignment="1">
      <alignment horizontal="center" vertical="center" textRotation="255"/>
    </xf>
    <xf numFmtId="0" fontId="15" fillId="2" borderId="191" xfId="1" applyFont="1" applyFill="1" applyBorder="1" applyAlignment="1">
      <alignment horizontal="center" vertical="center" textRotation="255"/>
    </xf>
    <xf numFmtId="0" fontId="15" fillId="2" borderId="0" xfId="1" applyFont="1" applyFill="1" applyAlignment="1">
      <alignment horizontal="center" vertical="center" textRotation="255"/>
    </xf>
    <xf numFmtId="0" fontId="12" fillId="0" borderId="196" xfId="1" applyFont="1" applyBorder="1" applyAlignment="1">
      <alignment horizontal="center" vertical="top" textRotation="255"/>
    </xf>
    <xf numFmtId="0" fontId="12" fillId="2" borderId="70" xfId="1" applyFont="1" applyFill="1" applyBorder="1" applyAlignment="1">
      <alignment horizontal="right" vertical="center"/>
    </xf>
    <xf numFmtId="0" fontId="12" fillId="2" borderId="69" xfId="1" applyFont="1" applyFill="1" applyBorder="1" applyAlignment="1">
      <alignment horizontal="right" vertical="center"/>
    </xf>
    <xf numFmtId="0" fontId="12" fillId="2" borderId="68" xfId="1" applyFont="1" applyFill="1" applyBorder="1" applyAlignment="1">
      <alignment horizontal="right" vertical="center"/>
    </xf>
    <xf numFmtId="0" fontId="12" fillId="2" borderId="91" xfId="1" applyFont="1" applyFill="1" applyBorder="1" applyAlignment="1">
      <alignment horizontal="right" vertical="center"/>
    </xf>
    <xf numFmtId="0" fontId="12" fillId="2" borderId="7" xfId="1" applyFont="1" applyFill="1" applyBorder="1" applyAlignment="1">
      <alignment horizontal="right" vertical="center"/>
    </xf>
    <xf numFmtId="0" fontId="12" fillId="2" borderId="6" xfId="1" applyFont="1" applyFill="1" applyBorder="1" applyAlignment="1">
      <alignment horizontal="right" vertical="center"/>
    </xf>
    <xf numFmtId="0" fontId="12" fillId="2" borderId="30" xfId="1" applyFont="1" applyFill="1" applyBorder="1" applyAlignment="1">
      <alignment horizontal="right" vertical="center"/>
    </xf>
    <xf numFmtId="0" fontId="12" fillId="2" borderId="29" xfId="1" applyFont="1" applyFill="1" applyBorder="1" applyAlignment="1">
      <alignment horizontal="right" vertical="center"/>
    </xf>
    <xf numFmtId="0" fontId="12" fillId="2" borderId="28" xfId="1" applyFont="1" applyFill="1" applyBorder="1" applyAlignment="1">
      <alignment horizontal="right" vertical="center"/>
    </xf>
    <xf numFmtId="0" fontId="5" fillId="2" borderId="5" xfId="1" applyFont="1" applyFill="1" applyBorder="1" applyAlignment="1">
      <alignment horizontal="center" vertical="center"/>
    </xf>
    <xf numFmtId="0" fontId="15" fillId="0" borderId="193"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80" xfId="1" applyFont="1" applyBorder="1" applyAlignment="1">
      <alignment horizontal="center" vertical="center" wrapText="1"/>
    </xf>
    <xf numFmtId="0" fontId="15" fillId="0" borderId="190" xfId="1" applyFont="1" applyBorder="1" applyAlignment="1">
      <alignment horizontal="center" vertical="center" wrapText="1"/>
    </xf>
    <xf numFmtId="0" fontId="15" fillId="0" borderId="0" xfId="1" applyFont="1" applyAlignment="1">
      <alignment horizontal="center" vertical="center" wrapText="1"/>
    </xf>
    <xf numFmtId="0" fontId="15" fillId="0" borderId="121" xfId="1" applyFont="1" applyBorder="1" applyAlignment="1">
      <alignment horizontal="center" vertical="center" wrapText="1"/>
    </xf>
    <xf numFmtId="0" fontId="15" fillId="2" borderId="106" xfId="1" applyFont="1" applyFill="1" applyBorder="1" applyAlignment="1">
      <alignment horizontal="center" vertical="center" textRotation="255"/>
    </xf>
    <xf numFmtId="0" fontId="15" fillId="2" borderId="121" xfId="1" applyFont="1" applyFill="1" applyBorder="1" applyAlignment="1">
      <alignment horizontal="center" vertical="center" textRotation="255"/>
    </xf>
    <xf numFmtId="0" fontId="5" fillId="2" borderId="74" xfId="1" applyFont="1" applyFill="1" applyBorder="1" applyAlignment="1">
      <alignment horizontal="center" vertical="center"/>
    </xf>
    <xf numFmtId="0" fontId="12" fillId="0" borderId="121" xfId="1" applyFont="1" applyBorder="1" applyAlignment="1">
      <alignment horizontal="center" vertical="top" textRotation="255"/>
    </xf>
    <xf numFmtId="0" fontId="12" fillId="0" borderId="114" xfId="1" applyFont="1" applyBorder="1" applyAlignment="1">
      <alignment horizontal="center" vertical="top" textRotation="255"/>
    </xf>
    <xf numFmtId="0" fontId="5" fillId="2" borderId="8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38" xfId="1" applyFont="1" applyFill="1" applyBorder="1" applyAlignment="1">
      <alignment horizontal="center" vertical="center"/>
    </xf>
    <xf numFmtId="0" fontId="12" fillId="0" borderId="120" xfId="1" applyFont="1" applyBorder="1" applyAlignment="1">
      <alignment horizontal="center" vertical="center"/>
    </xf>
    <xf numFmtId="0" fontId="15" fillId="2" borderId="190"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121" xfId="1" applyFont="1" applyFill="1" applyBorder="1" applyAlignment="1">
      <alignment horizontal="left" vertical="center" wrapText="1"/>
    </xf>
    <xf numFmtId="0" fontId="15" fillId="2" borderId="189" xfId="1" applyFont="1" applyFill="1" applyBorder="1" applyAlignment="1">
      <alignment horizontal="left" vertical="center" wrapText="1"/>
    </xf>
    <xf numFmtId="0" fontId="15" fillId="2" borderId="10" xfId="1" applyFont="1" applyFill="1" applyBorder="1" applyAlignment="1">
      <alignment horizontal="left" vertical="center" wrapText="1"/>
    </xf>
    <xf numFmtId="0" fontId="15" fillId="2" borderId="101" xfId="1" applyFont="1" applyFill="1" applyBorder="1" applyAlignment="1">
      <alignment horizontal="left" vertical="center" wrapText="1"/>
    </xf>
    <xf numFmtId="0" fontId="12" fillId="0" borderId="101" xfId="1" applyFont="1" applyBorder="1" applyAlignment="1">
      <alignment horizontal="center" vertical="top" textRotation="255"/>
    </xf>
    <xf numFmtId="0" fontId="15" fillId="0" borderId="197" xfId="1" applyFont="1" applyBorder="1" applyAlignment="1">
      <alignment horizontal="center" vertical="center" wrapText="1"/>
    </xf>
    <xf numFmtId="0" fontId="15" fillId="0" borderId="106" xfId="1" applyFont="1" applyBorder="1" applyAlignment="1">
      <alignment horizontal="center" vertical="center" wrapText="1"/>
    </xf>
    <xf numFmtId="0" fontId="15" fillId="2" borderId="198"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114" xfId="1" applyFont="1" applyFill="1" applyBorder="1" applyAlignment="1">
      <alignment horizontal="left" vertical="center" wrapText="1"/>
    </xf>
    <xf numFmtId="0" fontId="16" fillId="0" borderId="0" xfId="1" applyFont="1" applyAlignment="1">
      <alignment horizontal="center" vertical="top" textRotation="255"/>
    </xf>
    <xf numFmtId="0" fontId="16" fillId="0" borderId="2" xfId="1" applyFont="1" applyBorder="1" applyAlignment="1">
      <alignment horizontal="center" vertical="top" textRotation="255"/>
    </xf>
    <xf numFmtId="0" fontId="16" fillId="0" borderId="197" xfId="1" applyFont="1" applyBorder="1" applyAlignment="1">
      <alignment horizontal="center" vertical="center" wrapText="1"/>
    </xf>
    <xf numFmtId="0" fontId="16" fillId="0" borderId="190" xfId="1" applyFont="1" applyBorder="1" applyAlignment="1">
      <alignment horizontal="center" vertical="center" wrapText="1"/>
    </xf>
    <xf numFmtId="0" fontId="12" fillId="0" borderId="193" xfId="1" applyFont="1" applyBorder="1" applyAlignment="1">
      <alignment horizontal="center" vertical="center"/>
    </xf>
    <xf numFmtId="0" fontId="12" fillId="0" borderId="11" xfId="1" applyFont="1" applyBorder="1" applyAlignment="1">
      <alignment horizontal="center" vertical="center"/>
    </xf>
    <xf numFmtId="0" fontId="12" fillId="0" borderId="180" xfId="1" applyFont="1" applyBorder="1" applyAlignment="1">
      <alignment horizontal="center" vertical="center"/>
    </xf>
    <xf numFmtId="0" fontId="12" fillId="0" borderId="198" xfId="1" applyFont="1" applyBorder="1" applyAlignment="1">
      <alignment horizontal="center" vertical="center"/>
    </xf>
    <xf numFmtId="0" fontId="12" fillId="0" borderId="2" xfId="1" applyFont="1" applyBorder="1" applyAlignment="1">
      <alignment horizontal="center" vertical="center"/>
    </xf>
    <xf numFmtId="0" fontId="12" fillId="0" borderId="114" xfId="1" applyFont="1" applyBorder="1" applyAlignment="1">
      <alignment horizontal="center" vertical="center"/>
    </xf>
    <xf numFmtId="0" fontId="12" fillId="0" borderId="181" xfId="1" applyFont="1" applyBorder="1" applyAlignment="1">
      <alignment horizontal="center" vertical="center"/>
    </xf>
    <xf numFmtId="0" fontId="12" fillId="0" borderId="196" xfId="1" applyFont="1" applyBorder="1" applyAlignment="1">
      <alignment horizontal="center" vertical="center"/>
    </xf>
    <xf numFmtId="0" fontId="2" fillId="0" borderId="192" xfId="1" applyFont="1" applyBorder="1" applyAlignment="1">
      <alignment horizontal="center" vertical="center"/>
    </xf>
    <xf numFmtId="0" fontId="2" fillId="0" borderId="191" xfId="1" applyFont="1" applyBorder="1" applyAlignment="1">
      <alignment horizontal="center" vertical="center"/>
    </xf>
    <xf numFmtId="0" fontId="2" fillId="0" borderId="196" xfId="1" applyFont="1" applyBorder="1" applyAlignment="1">
      <alignment horizontal="center" vertical="center"/>
    </xf>
    <xf numFmtId="0" fontId="2" fillId="0" borderId="178" xfId="1" applyFont="1" applyBorder="1" applyAlignment="1">
      <alignment horizontal="center" vertical="center"/>
    </xf>
    <xf numFmtId="0" fontId="2" fillId="0" borderId="10" xfId="1" applyFont="1" applyBorder="1" applyAlignment="1">
      <alignment horizontal="center" vertical="center"/>
    </xf>
    <xf numFmtId="0" fontId="16" fillId="0" borderId="192" xfId="1" applyFont="1" applyBorder="1" applyAlignment="1">
      <alignment horizontal="left" vertical="center" wrapText="1"/>
    </xf>
    <xf numFmtId="0" fontId="16" fillId="0" borderId="7" xfId="1" applyFont="1" applyBorder="1" applyAlignment="1">
      <alignment horizontal="left" vertical="center" wrapText="1"/>
    </xf>
    <xf numFmtId="0" fontId="16" fillId="0" borderId="106" xfId="1" applyFont="1" applyBorder="1" applyAlignment="1">
      <alignment horizontal="left" vertical="center" wrapText="1"/>
    </xf>
    <xf numFmtId="0" fontId="16" fillId="0" borderId="191" xfId="1" applyFont="1" applyBorder="1" applyAlignment="1">
      <alignment horizontal="left" vertical="center" wrapText="1"/>
    </xf>
    <xf numFmtId="0" fontId="16" fillId="0" borderId="0" xfId="1" applyFont="1" applyAlignment="1">
      <alignment horizontal="left" vertical="center" wrapText="1"/>
    </xf>
    <xf numFmtId="0" fontId="16" fillId="0" borderId="121" xfId="1" applyFont="1" applyBorder="1" applyAlignment="1">
      <alignment horizontal="left" vertical="center" wrapText="1"/>
    </xf>
    <xf numFmtId="0" fontId="16" fillId="0" borderId="196" xfId="1" applyFont="1" applyBorder="1" applyAlignment="1">
      <alignment horizontal="left" vertical="center" wrapText="1"/>
    </xf>
    <xf numFmtId="0" fontId="16" fillId="0" borderId="2" xfId="1" applyFont="1" applyBorder="1" applyAlignment="1">
      <alignment horizontal="left" vertical="center" wrapText="1"/>
    </xf>
    <xf numFmtId="0" fontId="16" fillId="0" borderId="114" xfId="1" applyFont="1" applyBorder="1" applyAlignment="1">
      <alignment horizontal="left" vertical="center" wrapText="1"/>
    </xf>
    <xf numFmtId="0" fontId="2" fillId="0" borderId="5" xfId="1" applyFont="1" applyBorder="1" applyAlignment="1">
      <alignment horizontal="left" vertical="center"/>
    </xf>
    <xf numFmtId="0" fontId="2" fillId="0" borderId="33" xfId="1" applyFont="1" applyBorder="1" applyAlignment="1">
      <alignment horizontal="left" vertical="center"/>
    </xf>
    <xf numFmtId="0" fontId="2" fillId="0" borderId="0" xfId="1" applyFont="1" applyAlignment="1">
      <alignment horizontal="center" vertical="top"/>
    </xf>
    <xf numFmtId="0" fontId="15" fillId="0" borderId="80" xfId="1" applyFont="1" applyBorder="1" applyAlignment="1">
      <alignment horizontal="left" vertical="center"/>
    </xf>
    <xf numFmtId="0" fontId="15" fillId="0" borderId="77" xfId="1" applyFont="1" applyBorder="1" applyAlignment="1">
      <alignment horizontal="left" vertical="center"/>
    </xf>
    <xf numFmtId="0" fontId="5" fillId="2" borderId="75" xfId="1" applyFont="1" applyFill="1" applyBorder="1" applyAlignment="1">
      <alignment horizontal="left" vertical="top" wrapText="1"/>
    </xf>
    <xf numFmtId="0" fontId="5" fillId="2" borderId="34" xfId="1" applyFont="1" applyFill="1" applyBorder="1" applyAlignment="1">
      <alignment horizontal="left" vertical="top" wrapText="1"/>
    </xf>
    <xf numFmtId="0" fontId="5" fillId="2" borderId="179"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0" xfId="1" applyFont="1" applyFill="1" applyAlignment="1">
      <alignment horizontal="left" vertical="top" wrapText="1"/>
    </xf>
    <xf numFmtId="0" fontId="5" fillId="2" borderId="4" xfId="1" applyFont="1" applyFill="1" applyBorder="1" applyAlignment="1">
      <alignment horizontal="left" vertical="top" wrapText="1"/>
    </xf>
    <xf numFmtId="0" fontId="5" fillId="2" borderId="3" xfId="1" applyFont="1" applyFill="1" applyBorder="1" applyAlignment="1">
      <alignment horizontal="left" vertical="top" wrapText="1"/>
    </xf>
    <xf numFmtId="0" fontId="2" fillId="0" borderId="78" xfId="1" applyFont="1" applyBorder="1" applyAlignment="1">
      <alignment horizontal="center" vertical="center"/>
    </xf>
    <xf numFmtId="0" fontId="2" fillId="0" borderId="77" xfId="1" applyFont="1" applyBorder="1" applyAlignment="1">
      <alignment horizontal="center" vertical="center"/>
    </xf>
    <xf numFmtId="0" fontId="56" fillId="0" borderId="0" xfId="1" applyFont="1" applyAlignment="1">
      <alignment horizontal="left" vertical="center"/>
    </xf>
    <xf numFmtId="0" fontId="11" fillId="0" borderId="0" xfId="1" applyFont="1" applyAlignment="1">
      <alignment horizontal="left" vertical="center"/>
    </xf>
    <xf numFmtId="0" fontId="14" fillId="0" borderId="0" xfId="1" applyFont="1" applyAlignment="1">
      <alignment horizontal="left"/>
    </xf>
    <xf numFmtId="0" fontId="2" fillId="0" borderId="0" xfId="1" applyFont="1" applyAlignment="1">
      <alignment horizontal="left"/>
    </xf>
    <xf numFmtId="0" fontId="13" fillId="2" borderId="8" xfId="1" applyFont="1" applyFill="1" applyBorder="1" applyAlignment="1">
      <alignment horizontal="center" vertical="top" wrapText="1"/>
    </xf>
    <xf numFmtId="0" fontId="13" fillId="2" borderId="7" xfId="1" applyFont="1" applyFill="1" applyBorder="1" applyAlignment="1">
      <alignment horizontal="center" vertical="top" wrapText="1"/>
    </xf>
    <xf numFmtId="0" fontId="13" fillId="2" borderId="6" xfId="1" applyFont="1" applyFill="1" applyBorder="1" applyAlignment="1">
      <alignment horizontal="center" vertical="top" wrapText="1"/>
    </xf>
    <xf numFmtId="0" fontId="13" fillId="2" borderId="5" xfId="1" applyFont="1" applyFill="1" applyBorder="1" applyAlignment="1">
      <alignment horizontal="center" vertical="top" wrapText="1"/>
    </xf>
    <xf numFmtId="0" fontId="13" fillId="2" borderId="0" xfId="1" applyFont="1" applyFill="1" applyAlignment="1">
      <alignment horizontal="center" vertical="top" wrapText="1"/>
    </xf>
    <xf numFmtId="0" fontId="13" fillId="2" borderId="4" xfId="1" applyFont="1" applyFill="1" applyBorder="1" applyAlignment="1">
      <alignment horizontal="center" vertical="top" wrapText="1"/>
    </xf>
    <xf numFmtId="0" fontId="13" fillId="2" borderId="3" xfId="1" applyFont="1" applyFill="1" applyBorder="1" applyAlignment="1">
      <alignment horizontal="center" vertical="top" wrapText="1"/>
    </xf>
    <xf numFmtId="0" fontId="13" fillId="2" borderId="2" xfId="1" applyFont="1" applyFill="1" applyBorder="1" applyAlignment="1">
      <alignment horizontal="center" vertical="top" wrapText="1"/>
    </xf>
    <xf numFmtId="0" fontId="13" fillId="2" borderId="1" xfId="1" applyFont="1" applyFill="1" applyBorder="1" applyAlignment="1">
      <alignment horizontal="center" vertical="top" wrapText="1"/>
    </xf>
    <xf numFmtId="0" fontId="15" fillId="2" borderId="8" xfId="1" applyFont="1" applyFill="1" applyBorder="1" applyAlignment="1">
      <alignment horizontal="center" vertical="top" wrapText="1"/>
    </xf>
    <xf numFmtId="0" fontId="15" fillId="2" borderId="7" xfId="1" applyFont="1" applyFill="1" applyBorder="1" applyAlignment="1">
      <alignment horizontal="center" vertical="top" wrapText="1"/>
    </xf>
    <xf numFmtId="0" fontId="15" fillId="2" borderId="6" xfId="1" applyFont="1" applyFill="1" applyBorder="1" applyAlignment="1">
      <alignment horizontal="center" vertical="top" wrapText="1"/>
    </xf>
    <xf numFmtId="0" fontId="15" fillId="2" borderId="5" xfId="1" applyFont="1" applyFill="1" applyBorder="1" applyAlignment="1">
      <alignment horizontal="center" vertical="top" wrapText="1"/>
    </xf>
    <xf numFmtId="0" fontId="15" fillId="2" borderId="0" xfId="1" applyFont="1" applyFill="1" applyAlignment="1">
      <alignment horizontal="center" vertical="top" wrapText="1"/>
    </xf>
    <xf numFmtId="0" fontId="15" fillId="2" borderId="4" xfId="1" applyFont="1" applyFill="1" applyBorder="1" applyAlignment="1">
      <alignment horizontal="center" vertical="top" wrapText="1"/>
    </xf>
    <xf numFmtId="0" fontId="15" fillId="2" borderId="3" xfId="1" applyFont="1" applyFill="1" applyBorder="1" applyAlignment="1">
      <alignment horizontal="center" vertical="top" wrapText="1"/>
    </xf>
    <xf numFmtId="0" fontId="15" fillId="2" borderId="2" xfId="1" applyFont="1" applyFill="1" applyBorder="1" applyAlignment="1">
      <alignment horizontal="center" vertical="top" wrapText="1"/>
    </xf>
    <xf numFmtId="0" fontId="15" fillId="2" borderId="1" xfId="1" applyFont="1" applyFill="1" applyBorder="1" applyAlignment="1">
      <alignment horizontal="center" vertical="top" wrapText="1"/>
    </xf>
    <xf numFmtId="176" fontId="1" fillId="0" borderId="0" xfId="1" quotePrefix="1" applyNumberFormat="1" applyFont="1" applyAlignment="1">
      <alignment horizontal="right"/>
    </xf>
    <xf numFmtId="0" fontId="1" fillId="0" borderId="0" xfId="1" applyFont="1" applyAlignment="1">
      <alignment horizontal="left"/>
    </xf>
    <xf numFmtId="0" fontId="1" fillId="0" borderId="0" xfId="1" applyFont="1"/>
    <xf numFmtId="176" fontId="1" fillId="0" borderId="0" xfId="1" applyNumberFormat="1" applyFont="1" applyAlignment="1">
      <alignment horizontal="right"/>
    </xf>
    <xf numFmtId="0" fontId="1" fillId="0" borderId="0" xfId="1" applyFont="1" applyAlignment="1">
      <alignment horizontal="left" vertical="top" wrapText="1"/>
    </xf>
    <xf numFmtId="0" fontId="1" fillId="0" borderId="0" xfId="1" applyFont="1" applyAlignment="1">
      <alignment horizontal="left" vertical="center"/>
    </xf>
    <xf numFmtId="0" fontId="1" fillId="0" borderId="0" xfId="1" applyFont="1"/>
    <xf numFmtId="0" fontId="1" fillId="0" borderId="0" xfId="1" applyFont="1" applyAlignment="1">
      <alignment horizontal="left" vertical="top" wrapText="1"/>
    </xf>
    <xf numFmtId="176" fontId="1" fillId="0" borderId="0" xfId="1" quotePrefix="1" applyNumberFormat="1" applyFont="1" applyAlignment="1">
      <alignment horizontal="right" vertical="center"/>
    </xf>
    <xf numFmtId="0" fontId="1" fillId="0" borderId="0" xfId="1" applyFont="1" applyAlignment="1">
      <alignment horizontal="left" wrapText="1"/>
    </xf>
    <xf numFmtId="0" fontId="1" fillId="0" borderId="0" xfId="1" applyFont="1" applyAlignment="1">
      <alignment horizontal="left" vertical="center" wrapText="1"/>
    </xf>
    <xf numFmtId="49" fontId="1" fillId="0" borderId="0" xfId="1" applyNumberFormat="1" applyFont="1" applyAlignment="1">
      <alignment horizontal="right" indent="1"/>
    </xf>
  </cellXfs>
  <cellStyles count="3">
    <cellStyle name="桁区切り 2" xfId="2" xr:uid="{2D53C936-37CD-4CE8-BB23-BF22E39B68CB}"/>
    <cellStyle name="標準" xfId="0" builtinId="0"/>
    <cellStyle name="標準 2" xfId="1" xr:uid="{B2A39EE8-48D5-464A-B6C9-93067991A3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99060</xdr:colOff>
          <xdr:row>19</xdr:row>
          <xdr:rowOff>60960</xdr:rowOff>
        </xdr:from>
        <xdr:to>
          <xdr:col>17</xdr:col>
          <xdr:colOff>99060</xdr:colOff>
          <xdr:row>19</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99060</xdr:colOff>
          <xdr:row>23</xdr:row>
          <xdr:rowOff>83820</xdr:rowOff>
        </xdr:from>
        <xdr:to>
          <xdr:col>17</xdr:col>
          <xdr:colOff>137160</xdr:colOff>
          <xdr:row>23</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68580</xdr:colOff>
          <xdr:row>23</xdr:row>
          <xdr:rowOff>76200</xdr:rowOff>
        </xdr:from>
        <xdr:to>
          <xdr:col>21</xdr:col>
          <xdr:colOff>144780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19</xdr:row>
          <xdr:rowOff>60960</xdr:rowOff>
        </xdr:from>
        <xdr:to>
          <xdr:col>21</xdr:col>
          <xdr:colOff>144780</xdr:colOff>
          <xdr:row>19</xdr:row>
          <xdr:rowOff>236220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99060</xdr:colOff>
          <xdr:row>27</xdr:row>
          <xdr:rowOff>152400</xdr:rowOff>
        </xdr:from>
        <xdr:to>
          <xdr:col>17</xdr:col>
          <xdr:colOff>144780</xdr:colOff>
          <xdr:row>27</xdr:row>
          <xdr:rowOff>365760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144780</xdr:colOff>
          <xdr:row>27</xdr:row>
          <xdr:rowOff>106680</xdr:rowOff>
        </xdr:from>
        <xdr:to>
          <xdr:col>22</xdr:col>
          <xdr:colOff>38100</xdr:colOff>
          <xdr:row>28</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19050</xdr:rowOff>
    </xdr:from>
    <xdr:to>
      <xdr:col>3</xdr:col>
      <xdr:colOff>0</xdr:colOff>
      <xdr:row>4</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9525" y="361950"/>
          <a:ext cx="20478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5</xdr:col>
          <xdr:colOff>83820</xdr:colOff>
          <xdr:row>27</xdr:row>
          <xdr:rowOff>182880</xdr:rowOff>
        </xdr:from>
        <xdr:to>
          <xdr:col>5</xdr:col>
          <xdr:colOff>350520</xdr:colOff>
          <xdr:row>28</xdr:row>
          <xdr:rowOff>121920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27</xdr:row>
          <xdr:rowOff>182880</xdr:rowOff>
        </xdr:from>
        <xdr:to>
          <xdr:col>6</xdr:col>
          <xdr:colOff>350520</xdr:colOff>
          <xdr:row>28</xdr:row>
          <xdr:rowOff>137160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83820</xdr:colOff>
          <xdr:row>29</xdr:row>
          <xdr:rowOff>182880</xdr:rowOff>
        </xdr:from>
        <xdr:to>
          <xdr:col>5</xdr:col>
          <xdr:colOff>350520</xdr:colOff>
          <xdr:row>30</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30480</xdr:colOff>
          <xdr:row>29</xdr:row>
          <xdr:rowOff>182880</xdr:rowOff>
        </xdr:from>
        <xdr:to>
          <xdr:col>6</xdr:col>
          <xdr:colOff>297180</xdr:colOff>
          <xdr:row>30</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144780</xdr:colOff>
          <xdr:row>5</xdr:row>
          <xdr:rowOff>190500</xdr:rowOff>
        </xdr:from>
        <xdr:to>
          <xdr:col>5</xdr:col>
          <xdr:colOff>403860</xdr:colOff>
          <xdr:row>6</xdr:row>
          <xdr:rowOff>213360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6</xdr:row>
          <xdr:rowOff>0</xdr:rowOff>
        </xdr:from>
        <xdr:to>
          <xdr:col>6</xdr:col>
          <xdr:colOff>289560</xdr:colOff>
          <xdr:row>6</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99060</xdr:colOff>
          <xdr:row>4</xdr:row>
          <xdr:rowOff>106680</xdr:rowOff>
        </xdr:from>
        <xdr:to>
          <xdr:col>4</xdr:col>
          <xdr:colOff>350520</xdr:colOff>
          <xdr:row>4</xdr:row>
          <xdr:rowOff>312420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4</xdr:row>
          <xdr:rowOff>114300</xdr:rowOff>
        </xdr:from>
        <xdr:to>
          <xdr:col>5</xdr:col>
          <xdr:colOff>441960</xdr:colOff>
          <xdr:row>4</xdr:row>
          <xdr:rowOff>312420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xdr:row>
          <xdr:rowOff>137160</xdr:rowOff>
        </xdr:from>
        <xdr:to>
          <xdr:col>5</xdr:col>
          <xdr:colOff>297180</xdr:colOff>
          <xdr:row>7</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7</xdr:row>
          <xdr:rowOff>152400</xdr:rowOff>
        </xdr:from>
        <xdr:to>
          <xdr:col>6</xdr:col>
          <xdr:colOff>365760</xdr:colOff>
          <xdr:row>7</xdr:row>
          <xdr:rowOff>365760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152400</xdr:colOff>
          <xdr:row>4</xdr:row>
          <xdr:rowOff>365760</xdr:rowOff>
        </xdr:from>
        <xdr:to>
          <xdr:col>10</xdr:col>
          <xdr:colOff>0</xdr:colOff>
          <xdr:row>5</xdr:row>
          <xdr:rowOff>335280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60960</xdr:colOff>
          <xdr:row>7</xdr:row>
          <xdr:rowOff>381000</xdr:rowOff>
        </xdr:from>
        <xdr:to>
          <xdr:col>10</xdr:col>
          <xdr:colOff>83820</xdr:colOff>
          <xdr:row>8</xdr:row>
          <xdr:rowOff>365760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99060</xdr:colOff>
          <xdr:row>9</xdr:row>
          <xdr:rowOff>45720</xdr:rowOff>
        </xdr:from>
        <xdr:to>
          <xdr:col>10</xdr:col>
          <xdr:colOff>152400</xdr:colOff>
          <xdr:row>9</xdr:row>
          <xdr:rowOff>373380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99060</xdr:colOff>
          <xdr:row>10</xdr:row>
          <xdr:rowOff>76200</xdr:rowOff>
        </xdr:from>
        <xdr:to>
          <xdr:col>10</xdr:col>
          <xdr:colOff>144780</xdr:colOff>
          <xdr:row>10</xdr:row>
          <xdr:rowOff>335280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83820</xdr:colOff>
          <xdr:row>4</xdr:row>
          <xdr:rowOff>381000</xdr:rowOff>
        </xdr:from>
        <xdr:to>
          <xdr:col>32</xdr:col>
          <xdr:colOff>121920</xdr:colOff>
          <xdr:row>5</xdr:row>
          <xdr:rowOff>335280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144780</xdr:colOff>
          <xdr:row>4</xdr:row>
          <xdr:rowOff>381000</xdr:rowOff>
        </xdr:from>
        <xdr:to>
          <xdr:col>24</xdr:col>
          <xdr:colOff>175260</xdr:colOff>
          <xdr:row>5</xdr:row>
          <xdr:rowOff>365760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114300</xdr:colOff>
          <xdr:row>4</xdr:row>
          <xdr:rowOff>335280</xdr:rowOff>
        </xdr:from>
        <xdr:to>
          <xdr:col>17</xdr:col>
          <xdr:colOff>106680</xdr:colOff>
          <xdr:row>5</xdr:row>
          <xdr:rowOff>365760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144780</xdr:colOff>
          <xdr:row>8</xdr:row>
          <xdr:rowOff>365760</xdr:rowOff>
        </xdr:from>
        <xdr:to>
          <xdr:col>19</xdr:col>
          <xdr:colOff>99060</xdr:colOff>
          <xdr:row>9</xdr:row>
          <xdr:rowOff>426720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8</xdr:row>
          <xdr:rowOff>365760</xdr:rowOff>
        </xdr:from>
        <xdr:to>
          <xdr:col>26</xdr:col>
          <xdr:colOff>68580</xdr:colOff>
          <xdr:row>9</xdr:row>
          <xdr:rowOff>441960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9</xdr:row>
          <xdr:rowOff>426720</xdr:rowOff>
        </xdr:from>
        <xdr:to>
          <xdr:col>26</xdr:col>
          <xdr:colOff>106680</xdr:colOff>
          <xdr:row>10</xdr:row>
          <xdr:rowOff>426720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144780</xdr:colOff>
          <xdr:row>9</xdr:row>
          <xdr:rowOff>426720</xdr:rowOff>
        </xdr:from>
        <xdr:to>
          <xdr:col>19</xdr:col>
          <xdr:colOff>99060</xdr:colOff>
          <xdr:row>10</xdr:row>
          <xdr:rowOff>411480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76200</xdr:colOff>
          <xdr:row>11</xdr:row>
          <xdr:rowOff>45720</xdr:rowOff>
        </xdr:from>
        <xdr:to>
          <xdr:col>10</xdr:col>
          <xdr:colOff>114300</xdr:colOff>
          <xdr:row>11</xdr:row>
          <xdr:rowOff>327660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76200</xdr:colOff>
          <xdr:row>11</xdr:row>
          <xdr:rowOff>68580</xdr:rowOff>
        </xdr:from>
        <xdr:to>
          <xdr:col>15</xdr:col>
          <xdr:colOff>99060</xdr:colOff>
          <xdr:row>11</xdr:row>
          <xdr:rowOff>327660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30480</xdr:colOff>
          <xdr:row>11</xdr:row>
          <xdr:rowOff>68580</xdr:rowOff>
        </xdr:from>
        <xdr:to>
          <xdr:col>20</xdr:col>
          <xdr:colOff>152400</xdr:colOff>
          <xdr:row>11</xdr:row>
          <xdr:rowOff>327660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60960</xdr:colOff>
          <xdr:row>7</xdr:row>
          <xdr:rowOff>365760</xdr:rowOff>
        </xdr:from>
        <xdr:to>
          <xdr:col>15</xdr:col>
          <xdr:colOff>68580</xdr:colOff>
          <xdr:row>8</xdr:row>
          <xdr:rowOff>335280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137160</xdr:colOff>
          <xdr:row>7</xdr:row>
          <xdr:rowOff>365760</xdr:rowOff>
        </xdr:from>
        <xdr:to>
          <xdr:col>18</xdr:col>
          <xdr:colOff>137160</xdr:colOff>
          <xdr:row>8</xdr:row>
          <xdr:rowOff>335280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144780</xdr:colOff>
          <xdr:row>8</xdr:row>
          <xdr:rowOff>22860</xdr:rowOff>
        </xdr:from>
        <xdr:to>
          <xdr:col>23</xdr:col>
          <xdr:colOff>144780</xdr:colOff>
          <xdr:row>8</xdr:row>
          <xdr:rowOff>373380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114300</xdr:colOff>
          <xdr:row>8</xdr:row>
          <xdr:rowOff>60960</xdr:rowOff>
        </xdr:from>
        <xdr:to>
          <xdr:col>30</xdr:col>
          <xdr:colOff>114300</xdr:colOff>
          <xdr:row>8</xdr:row>
          <xdr:rowOff>289560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137160</xdr:colOff>
          <xdr:row>9</xdr:row>
          <xdr:rowOff>45720</xdr:rowOff>
        </xdr:from>
        <xdr:to>
          <xdr:col>32</xdr:col>
          <xdr:colOff>121920</xdr:colOff>
          <xdr:row>9</xdr:row>
          <xdr:rowOff>441960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152400</xdr:colOff>
          <xdr:row>5</xdr:row>
          <xdr:rowOff>335280</xdr:rowOff>
        </xdr:from>
        <xdr:to>
          <xdr:col>10</xdr:col>
          <xdr:colOff>0</xdr:colOff>
          <xdr:row>6</xdr:row>
          <xdr:rowOff>335280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38100</xdr:colOff>
          <xdr:row>6</xdr:row>
          <xdr:rowOff>60960</xdr:rowOff>
        </xdr:from>
        <xdr:to>
          <xdr:col>18</xdr:col>
          <xdr:colOff>60960</xdr:colOff>
          <xdr:row>6</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144780</xdr:colOff>
          <xdr:row>6</xdr:row>
          <xdr:rowOff>60960</xdr:rowOff>
        </xdr:from>
        <xdr:to>
          <xdr:col>25</xdr:col>
          <xdr:colOff>7620</xdr:colOff>
          <xdr:row>6</xdr:row>
          <xdr:rowOff>304800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83820</xdr:colOff>
          <xdr:row>6</xdr:row>
          <xdr:rowOff>60960</xdr:rowOff>
        </xdr:from>
        <xdr:to>
          <xdr:col>32</xdr:col>
          <xdr:colOff>121920</xdr:colOff>
          <xdr:row>6</xdr:row>
          <xdr:rowOff>312420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22860</xdr:colOff>
          <xdr:row>4</xdr:row>
          <xdr:rowOff>45720</xdr:rowOff>
        </xdr:from>
        <xdr:to>
          <xdr:col>17</xdr:col>
          <xdr:colOff>7620</xdr:colOff>
          <xdr:row>4</xdr:row>
          <xdr:rowOff>289560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6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99060</xdr:colOff>
          <xdr:row>4</xdr:row>
          <xdr:rowOff>45720</xdr:rowOff>
        </xdr:from>
        <xdr:to>
          <xdr:col>22</xdr:col>
          <xdr:colOff>22860</xdr:colOff>
          <xdr:row>4</xdr:row>
          <xdr:rowOff>304800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45720</xdr:colOff>
          <xdr:row>6</xdr:row>
          <xdr:rowOff>381000</xdr:rowOff>
        </xdr:from>
        <xdr:to>
          <xdr:col>17</xdr:col>
          <xdr:colOff>7620</xdr:colOff>
          <xdr:row>7</xdr:row>
          <xdr:rowOff>365760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106680</xdr:colOff>
          <xdr:row>7</xdr:row>
          <xdr:rowOff>45720</xdr:rowOff>
        </xdr:from>
        <xdr:to>
          <xdr:col>19</xdr:col>
          <xdr:colOff>121920</xdr:colOff>
          <xdr:row>7</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152400</xdr:colOff>
          <xdr:row>12</xdr:row>
          <xdr:rowOff>7620</xdr:rowOff>
        </xdr:from>
        <xdr:to>
          <xdr:col>17</xdr:col>
          <xdr:colOff>114300</xdr:colOff>
          <xdr:row>12</xdr:row>
          <xdr:rowOff>381000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6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106680</xdr:colOff>
          <xdr:row>12</xdr:row>
          <xdr:rowOff>76200</xdr:rowOff>
        </xdr:from>
        <xdr:to>
          <xdr:col>20</xdr:col>
          <xdr:colOff>121920</xdr:colOff>
          <xdr:row>12</xdr:row>
          <xdr:rowOff>335280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6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60960</xdr:colOff>
          <xdr:row>10</xdr:row>
          <xdr:rowOff>419100</xdr:rowOff>
        </xdr:from>
        <xdr:to>
          <xdr:col>26</xdr:col>
          <xdr:colOff>152400</xdr:colOff>
          <xdr:row>11</xdr:row>
          <xdr:rowOff>426720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6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38100</xdr:colOff>
          <xdr:row>8</xdr:row>
          <xdr:rowOff>60960</xdr:rowOff>
        </xdr:from>
        <xdr:to>
          <xdr:col>35</xdr:col>
          <xdr:colOff>30480</xdr:colOff>
          <xdr:row>8</xdr:row>
          <xdr:rowOff>289560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6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3</xdr:row>
          <xdr:rowOff>106680</xdr:rowOff>
        </xdr:from>
        <xdr:to>
          <xdr:col>54</xdr:col>
          <xdr:colOff>30480</xdr:colOff>
          <xdr:row>3</xdr:row>
          <xdr:rowOff>274320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6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3</xdr:row>
          <xdr:rowOff>106680</xdr:rowOff>
        </xdr:from>
        <xdr:to>
          <xdr:col>62</xdr:col>
          <xdr:colOff>160020</xdr:colOff>
          <xdr:row>3</xdr:row>
          <xdr:rowOff>274320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6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3</xdr:row>
          <xdr:rowOff>106680</xdr:rowOff>
        </xdr:from>
        <xdr:to>
          <xdr:col>77</xdr:col>
          <xdr:colOff>106680</xdr:colOff>
          <xdr:row>3</xdr:row>
          <xdr:rowOff>274320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6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4</xdr:row>
          <xdr:rowOff>106680</xdr:rowOff>
        </xdr:from>
        <xdr:to>
          <xdr:col>77</xdr:col>
          <xdr:colOff>106680</xdr:colOff>
          <xdr:row>4</xdr:row>
          <xdr:rowOff>274320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4</xdr:row>
          <xdr:rowOff>106680</xdr:rowOff>
        </xdr:from>
        <xdr:to>
          <xdr:col>70</xdr:col>
          <xdr:colOff>137160</xdr:colOff>
          <xdr:row>4</xdr:row>
          <xdr:rowOff>274320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4</xdr:row>
          <xdr:rowOff>106680</xdr:rowOff>
        </xdr:from>
        <xdr:to>
          <xdr:col>62</xdr:col>
          <xdr:colOff>160020</xdr:colOff>
          <xdr:row>4</xdr:row>
          <xdr:rowOff>274320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4</xdr:row>
          <xdr:rowOff>106680</xdr:rowOff>
        </xdr:from>
        <xdr:to>
          <xdr:col>54</xdr:col>
          <xdr:colOff>30480</xdr:colOff>
          <xdr:row>4</xdr:row>
          <xdr:rowOff>274320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6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6</xdr:row>
          <xdr:rowOff>106680</xdr:rowOff>
        </xdr:from>
        <xdr:to>
          <xdr:col>54</xdr:col>
          <xdr:colOff>30480</xdr:colOff>
          <xdr:row>6</xdr:row>
          <xdr:rowOff>274320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6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5</xdr:row>
          <xdr:rowOff>106680</xdr:rowOff>
        </xdr:from>
        <xdr:to>
          <xdr:col>54</xdr:col>
          <xdr:colOff>30480</xdr:colOff>
          <xdr:row>5</xdr:row>
          <xdr:rowOff>274320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6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5</xdr:row>
          <xdr:rowOff>106680</xdr:rowOff>
        </xdr:from>
        <xdr:to>
          <xdr:col>62</xdr:col>
          <xdr:colOff>160020</xdr:colOff>
          <xdr:row>5</xdr:row>
          <xdr:rowOff>274320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6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6</xdr:row>
          <xdr:rowOff>106680</xdr:rowOff>
        </xdr:from>
        <xdr:to>
          <xdr:col>62</xdr:col>
          <xdr:colOff>160020</xdr:colOff>
          <xdr:row>6</xdr:row>
          <xdr:rowOff>274320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6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5</xdr:row>
          <xdr:rowOff>106680</xdr:rowOff>
        </xdr:from>
        <xdr:to>
          <xdr:col>70</xdr:col>
          <xdr:colOff>137160</xdr:colOff>
          <xdr:row>5</xdr:row>
          <xdr:rowOff>274320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6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6</xdr:row>
          <xdr:rowOff>106680</xdr:rowOff>
        </xdr:from>
        <xdr:to>
          <xdr:col>70</xdr:col>
          <xdr:colOff>137160</xdr:colOff>
          <xdr:row>6</xdr:row>
          <xdr:rowOff>274320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6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5</xdr:row>
          <xdr:rowOff>106680</xdr:rowOff>
        </xdr:from>
        <xdr:to>
          <xdr:col>77</xdr:col>
          <xdr:colOff>106680</xdr:colOff>
          <xdr:row>5</xdr:row>
          <xdr:rowOff>274320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6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6</xdr:row>
          <xdr:rowOff>106680</xdr:rowOff>
        </xdr:from>
        <xdr:to>
          <xdr:col>77</xdr:col>
          <xdr:colOff>106680</xdr:colOff>
          <xdr:row>6</xdr:row>
          <xdr:rowOff>274320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6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7</xdr:row>
          <xdr:rowOff>7620</xdr:rowOff>
        </xdr:from>
        <xdr:to>
          <xdr:col>54</xdr:col>
          <xdr:colOff>160020</xdr:colOff>
          <xdr:row>8</xdr:row>
          <xdr:rowOff>60960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7</xdr:row>
          <xdr:rowOff>7620</xdr:rowOff>
        </xdr:from>
        <xdr:to>
          <xdr:col>63</xdr:col>
          <xdr:colOff>114300</xdr:colOff>
          <xdr:row>8</xdr:row>
          <xdr:rowOff>60960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6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7</xdr:row>
          <xdr:rowOff>7620</xdr:rowOff>
        </xdr:from>
        <xdr:to>
          <xdr:col>71</xdr:col>
          <xdr:colOff>83820</xdr:colOff>
          <xdr:row>8</xdr:row>
          <xdr:rowOff>60960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6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7</xdr:row>
          <xdr:rowOff>7620</xdr:rowOff>
        </xdr:from>
        <xdr:to>
          <xdr:col>78</xdr:col>
          <xdr:colOff>60960</xdr:colOff>
          <xdr:row>8</xdr:row>
          <xdr:rowOff>60960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6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8</xdr:row>
          <xdr:rowOff>7620</xdr:rowOff>
        </xdr:from>
        <xdr:to>
          <xdr:col>78</xdr:col>
          <xdr:colOff>60960</xdr:colOff>
          <xdr:row>9</xdr:row>
          <xdr:rowOff>60960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6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8</xdr:row>
          <xdr:rowOff>7620</xdr:rowOff>
        </xdr:from>
        <xdr:to>
          <xdr:col>71</xdr:col>
          <xdr:colOff>83820</xdr:colOff>
          <xdr:row>9</xdr:row>
          <xdr:rowOff>60960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6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8</xdr:row>
          <xdr:rowOff>7620</xdr:rowOff>
        </xdr:from>
        <xdr:to>
          <xdr:col>63</xdr:col>
          <xdr:colOff>114300</xdr:colOff>
          <xdr:row>9</xdr:row>
          <xdr:rowOff>60960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6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8</xdr:row>
          <xdr:rowOff>7620</xdr:rowOff>
        </xdr:from>
        <xdr:to>
          <xdr:col>54</xdr:col>
          <xdr:colOff>160020</xdr:colOff>
          <xdr:row>9</xdr:row>
          <xdr:rowOff>60960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6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45720</xdr:colOff>
          <xdr:row>9</xdr:row>
          <xdr:rowOff>7620</xdr:rowOff>
        </xdr:from>
        <xdr:to>
          <xdr:col>54</xdr:col>
          <xdr:colOff>160020</xdr:colOff>
          <xdr:row>10</xdr:row>
          <xdr:rowOff>7620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6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30480</xdr:colOff>
          <xdr:row>9</xdr:row>
          <xdr:rowOff>7620</xdr:rowOff>
        </xdr:from>
        <xdr:to>
          <xdr:col>63</xdr:col>
          <xdr:colOff>114300</xdr:colOff>
          <xdr:row>10</xdr:row>
          <xdr:rowOff>7620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175260</xdr:colOff>
          <xdr:row>9</xdr:row>
          <xdr:rowOff>7620</xdr:rowOff>
        </xdr:from>
        <xdr:to>
          <xdr:col>71</xdr:col>
          <xdr:colOff>83820</xdr:colOff>
          <xdr:row>10</xdr:row>
          <xdr:rowOff>7620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6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144780</xdr:colOff>
          <xdr:row>9</xdr:row>
          <xdr:rowOff>7620</xdr:rowOff>
        </xdr:from>
        <xdr:to>
          <xdr:col>78</xdr:col>
          <xdr:colOff>60960</xdr:colOff>
          <xdr:row>10</xdr:row>
          <xdr:rowOff>7620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6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45720</xdr:colOff>
          <xdr:row>10</xdr:row>
          <xdr:rowOff>76200</xdr:rowOff>
        </xdr:from>
        <xdr:to>
          <xdr:col>60</xdr:col>
          <xdr:colOff>60960</xdr:colOff>
          <xdr:row>10</xdr:row>
          <xdr:rowOff>365760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6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45720</xdr:colOff>
          <xdr:row>10</xdr:row>
          <xdr:rowOff>68580</xdr:rowOff>
        </xdr:from>
        <xdr:to>
          <xdr:col>63</xdr:col>
          <xdr:colOff>60960</xdr:colOff>
          <xdr:row>10</xdr:row>
          <xdr:rowOff>350520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6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45720</xdr:colOff>
          <xdr:row>11</xdr:row>
          <xdr:rowOff>45720</xdr:rowOff>
        </xdr:from>
        <xdr:to>
          <xdr:col>60</xdr:col>
          <xdr:colOff>60960</xdr:colOff>
          <xdr:row>11</xdr:row>
          <xdr:rowOff>335280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6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30480</xdr:colOff>
          <xdr:row>10</xdr:row>
          <xdr:rowOff>60960</xdr:rowOff>
        </xdr:from>
        <xdr:to>
          <xdr:col>76</xdr:col>
          <xdr:colOff>30480</xdr:colOff>
          <xdr:row>10</xdr:row>
          <xdr:rowOff>342900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6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22860</xdr:colOff>
          <xdr:row>10</xdr:row>
          <xdr:rowOff>45720</xdr:rowOff>
        </xdr:from>
        <xdr:to>
          <xdr:col>79</xdr:col>
          <xdr:colOff>30480</xdr:colOff>
          <xdr:row>10</xdr:row>
          <xdr:rowOff>335280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6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38100</xdr:colOff>
          <xdr:row>11</xdr:row>
          <xdr:rowOff>68580</xdr:rowOff>
        </xdr:from>
        <xdr:to>
          <xdr:col>63</xdr:col>
          <xdr:colOff>45720</xdr:colOff>
          <xdr:row>11</xdr:row>
          <xdr:rowOff>350520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6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30480</xdr:colOff>
          <xdr:row>11</xdr:row>
          <xdr:rowOff>45720</xdr:rowOff>
        </xdr:from>
        <xdr:to>
          <xdr:col>76</xdr:col>
          <xdr:colOff>30480</xdr:colOff>
          <xdr:row>11</xdr:row>
          <xdr:rowOff>335280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6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30480</xdr:colOff>
          <xdr:row>11</xdr:row>
          <xdr:rowOff>38100</xdr:rowOff>
        </xdr:from>
        <xdr:to>
          <xdr:col>79</xdr:col>
          <xdr:colOff>38100</xdr:colOff>
          <xdr:row>11</xdr:row>
          <xdr:rowOff>327660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6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58</xdr:col>
          <xdr:colOff>175260</xdr:colOff>
          <xdr:row>12</xdr:row>
          <xdr:rowOff>274320</xdr:rowOff>
        </xdr:from>
        <xdr:to>
          <xdr:col>60</xdr:col>
          <xdr:colOff>7620</xdr:colOff>
          <xdr:row>13</xdr:row>
          <xdr:rowOff>121920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6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22860</xdr:colOff>
          <xdr:row>12</xdr:row>
          <xdr:rowOff>274320</xdr:rowOff>
        </xdr:from>
        <xdr:to>
          <xdr:col>63</xdr:col>
          <xdr:colOff>30480</xdr:colOff>
          <xdr:row>13</xdr:row>
          <xdr:rowOff>121920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6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75</xdr:col>
          <xdr:colOff>7620</xdr:colOff>
          <xdr:row>12</xdr:row>
          <xdr:rowOff>304800</xdr:rowOff>
        </xdr:from>
        <xdr:to>
          <xdr:col>76</xdr:col>
          <xdr:colOff>7620</xdr:colOff>
          <xdr:row>13</xdr:row>
          <xdr:rowOff>152400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6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175260</xdr:colOff>
          <xdr:row>12</xdr:row>
          <xdr:rowOff>289560</xdr:rowOff>
        </xdr:from>
        <xdr:to>
          <xdr:col>79</xdr:col>
          <xdr:colOff>7620</xdr:colOff>
          <xdr:row>13</xdr:row>
          <xdr:rowOff>137160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6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99060</xdr:colOff>
          <xdr:row>14</xdr:row>
          <xdr:rowOff>441960</xdr:rowOff>
        </xdr:from>
        <xdr:to>
          <xdr:col>70</xdr:col>
          <xdr:colOff>106680</xdr:colOff>
          <xdr:row>16</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6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38100</xdr:colOff>
          <xdr:row>14</xdr:row>
          <xdr:rowOff>441960</xdr:rowOff>
        </xdr:from>
        <xdr:to>
          <xdr:col>75</xdr:col>
          <xdr:colOff>114300</xdr:colOff>
          <xdr:row>16</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6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160020</xdr:colOff>
          <xdr:row>15</xdr:row>
          <xdr:rowOff>365760</xdr:rowOff>
        </xdr:from>
        <xdr:to>
          <xdr:col>70</xdr:col>
          <xdr:colOff>175260</xdr:colOff>
          <xdr:row>16</xdr:row>
          <xdr:rowOff>381000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6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152400</xdr:colOff>
          <xdr:row>15</xdr:row>
          <xdr:rowOff>350520</xdr:rowOff>
        </xdr:from>
        <xdr:to>
          <xdr:col>76</xdr:col>
          <xdr:colOff>45720</xdr:colOff>
          <xdr:row>16</xdr:row>
          <xdr:rowOff>381000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6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15</xdr:row>
          <xdr:rowOff>373380</xdr:rowOff>
        </xdr:from>
        <xdr:to>
          <xdr:col>74</xdr:col>
          <xdr:colOff>45720</xdr:colOff>
          <xdr:row>17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6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106680</xdr:colOff>
          <xdr:row>14</xdr:row>
          <xdr:rowOff>7620</xdr:rowOff>
        </xdr:from>
        <xdr:to>
          <xdr:col>71</xdr:col>
          <xdr:colOff>114300</xdr:colOff>
          <xdr:row>14</xdr:row>
          <xdr:rowOff>441960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6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38100</xdr:colOff>
          <xdr:row>14</xdr:row>
          <xdr:rowOff>7620</xdr:rowOff>
        </xdr:from>
        <xdr:to>
          <xdr:col>76</xdr:col>
          <xdr:colOff>45720</xdr:colOff>
          <xdr:row>14</xdr:row>
          <xdr:rowOff>426720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6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22860</xdr:colOff>
          <xdr:row>16</xdr:row>
          <xdr:rowOff>381000</xdr:rowOff>
        </xdr:from>
        <xdr:to>
          <xdr:col>67</xdr:col>
          <xdr:colOff>30480</xdr:colOff>
          <xdr:row>18</xdr:row>
          <xdr:rowOff>7620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6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22860</xdr:colOff>
          <xdr:row>16</xdr:row>
          <xdr:rowOff>381000</xdr:rowOff>
        </xdr:from>
        <xdr:to>
          <xdr:col>74</xdr:col>
          <xdr:colOff>106680</xdr:colOff>
          <xdr:row>18</xdr:row>
          <xdr:rowOff>30480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6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68580</xdr:colOff>
          <xdr:row>16</xdr:row>
          <xdr:rowOff>381000</xdr:rowOff>
        </xdr:from>
        <xdr:to>
          <xdr:col>71</xdr:col>
          <xdr:colOff>114300</xdr:colOff>
          <xdr:row>18</xdr:row>
          <xdr:rowOff>7620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6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182880</xdr:colOff>
          <xdr:row>19</xdr:row>
          <xdr:rowOff>22860</xdr:rowOff>
        </xdr:from>
        <xdr:to>
          <xdr:col>17</xdr:col>
          <xdr:colOff>144780</xdr:colOff>
          <xdr:row>19</xdr:row>
          <xdr:rowOff>312420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6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106680</xdr:colOff>
          <xdr:row>19</xdr:row>
          <xdr:rowOff>45720</xdr:rowOff>
        </xdr:from>
        <xdr:to>
          <xdr:col>20</xdr:col>
          <xdr:colOff>121920</xdr:colOff>
          <xdr:row>19</xdr:row>
          <xdr:rowOff>289560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6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152400</xdr:colOff>
          <xdr:row>19</xdr:row>
          <xdr:rowOff>30480</xdr:rowOff>
        </xdr:from>
        <xdr:to>
          <xdr:col>32</xdr:col>
          <xdr:colOff>152400</xdr:colOff>
          <xdr:row>20</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6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160020</xdr:colOff>
          <xdr:row>18</xdr:row>
          <xdr:rowOff>289560</xdr:rowOff>
        </xdr:from>
        <xdr:to>
          <xdr:col>36</xdr:col>
          <xdr:colOff>152400</xdr:colOff>
          <xdr:row>20</xdr:row>
          <xdr:rowOff>45720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6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47</xdr:row>
          <xdr:rowOff>30480</xdr:rowOff>
        </xdr:from>
        <xdr:to>
          <xdr:col>14</xdr:col>
          <xdr:colOff>7620</xdr:colOff>
          <xdr:row>47</xdr:row>
          <xdr:rowOff>182880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xdr:rowOff>
        </xdr:from>
        <xdr:to>
          <xdr:col>17</xdr:col>
          <xdr:colOff>83820</xdr:colOff>
          <xdr:row>47</xdr:row>
          <xdr:rowOff>160020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7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48</xdr:row>
          <xdr:rowOff>30480</xdr:rowOff>
        </xdr:from>
        <xdr:to>
          <xdr:col>14</xdr:col>
          <xdr:colOff>38100</xdr:colOff>
          <xdr:row>49</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7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22860</xdr:rowOff>
        </xdr:from>
        <xdr:to>
          <xdr:col>17</xdr:col>
          <xdr:colOff>106680</xdr:colOff>
          <xdr:row>48</xdr:row>
          <xdr:rowOff>182880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7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45720</xdr:colOff>
          <xdr:row>31</xdr:row>
          <xdr:rowOff>7620</xdr:rowOff>
        </xdr:from>
        <xdr:to>
          <xdr:col>66</xdr:col>
          <xdr:colOff>76200</xdr:colOff>
          <xdr:row>31</xdr:row>
          <xdr:rowOff>144780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7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31</xdr:row>
          <xdr:rowOff>7620</xdr:rowOff>
        </xdr:from>
        <xdr:to>
          <xdr:col>63</xdr:col>
          <xdr:colOff>76200</xdr:colOff>
          <xdr:row>31</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45720</xdr:colOff>
          <xdr:row>33</xdr:row>
          <xdr:rowOff>7620</xdr:rowOff>
        </xdr:from>
        <xdr:to>
          <xdr:col>66</xdr:col>
          <xdr:colOff>76200</xdr:colOff>
          <xdr:row>33</xdr:row>
          <xdr:rowOff>144780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33</xdr:row>
          <xdr:rowOff>7620</xdr:rowOff>
        </xdr:from>
        <xdr:to>
          <xdr:col>63</xdr:col>
          <xdr:colOff>76200</xdr:colOff>
          <xdr:row>33</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7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45720</xdr:colOff>
          <xdr:row>34</xdr:row>
          <xdr:rowOff>220980</xdr:rowOff>
        </xdr:from>
        <xdr:to>
          <xdr:col>66</xdr:col>
          <xdr:colOff>76200</xdr:colOff>
          <xdr:row>35</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7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34</xdr:row>
          <xdr:rowOff>220980</xdr:rowOff>
        </xdr:from>
        <xdr:to>
          <xdr:col>63</xdr:col>
          <xdr:colOff>76200</xdr:colOff>
          <xdr:row>35</xdr:row>
          <xdr:rowOff>45720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7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10</xdr:row>
          <xdr:rowOff>76200</xdr:rowOff>
        </xdr:from>
        <xdr:to>
          <xdr:col>21</xdr:col>
          <xdr:colOff>236220</xdr:colOff>
          <xdr:row>10</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10</xdr:row>
          <xdr:rowOff>76200</xdr:rowOff>
        </xdr:from>
        <xdr:to>
          <xdr:col>19</xdr:col>
          <xdr:colOff>7620</xdr:colOff>
          <xdr:row>10</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xdr:row>
          <xdr:rowOff>76200</xdr:rowOff>
        </xdr:from>
        <xdr:to>
          <xdr:col>22</xdr:col>
          <xdr:colOff>106680</xdr:colOff>
          <xdr:row>3</xdr:row>
          <xdr:rowOff>259080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236220</xdr:colOff>
          <xdr:row>3</xdr:row>
          <xdr:rowOff>68580</xdr:rowOff>
        </xdr:from>
        <xdr:to>
          <xdr:col>25</xdr:col>
          <xdr:colOff>22860</xdr:colOff>
          <xdr:row>3</xdr:row>
          <xdr:rowOff>274320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xdr:row>
          <xdr:rowOff>60960</xdr:rowOff>
        </xdr:from>
        <xdr:to>
          <xdr:col>25</xdr:col>
          <xdr:colOff>7620</xdr:colOff>
          <xdr:row>2</xdr:row>
          <xdr:rowOff>266700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xdr:row>
          <xdr:rowOff>60960</xdr:rowOff>
        </xdr:from>
        <xdr:to>
          <xdr:col>28</xdr:col>
          <xdr:colOff>7620</xdr:colOff>
          <xdr:row>2</xdr:row>
          <xdr:rowOff>266700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xdr:row>
          <xdr:rowOff>60960</xdr:rowOff>
        </xdr:from>
        <xdr:to>
          <xdr:col>30</xdr:col>
          <xdr:colOff>190500</xdr:colOff>
          <xdr:row>2</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2</xdr:row>
          <xdr:rowOff>60960</xdr:rowOff>
        </xdr:from>
        <xdr:to>
          <xdr:col>34</xdr:col>
          <xdr:colOff>7620</xdr:colOff>
          <xdr:row>2</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2</xdr:row>
          <xdr:rowOff>60960</xdr:rowOff>
        </xdr:from>
        <xdr:to>
          <xdr:col>36</xdr:col>
          <xdr:colOff>190500</xdr:colOff>
          <xdr:row>2</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8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11</xdr:row>
          <xdr:rowOff>76200</xdr:rowOff>
        </xdr:from>
        <xdr:to>
          <xdr:col>19</xdr:col>
          <xdr:colOff>7620</xdr:colOff>
          <xdr:row>11</xdr:row>
          <xdr:rowOff>274320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8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76200</xdr:rowOff>
        </xdr:from>
        <xdr:to>
          <xdr:col>21</xdr:col>
          <xdr:colOff>236220</xdr:colOff>
          <xdr:row>11</xdr:row>
          <xdr:rowOff>274320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12</xdr:row>
          <xdr:rowOff>76200</xdr:rowOff>
        </xdr:from>
        <xdr:to>
          <xdr:col>19</xdr:col>
          <xdr:colOff>7620</xdr:colOff>
          <xdr:row>12</xdr:row>
          <xdr:rowOff>274320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76200</xdr:rowOff>
        </xdr:from>
        <xdr:to>
          <xdr:col>21</xdr:col>
          <xdr:colOff>236220</xdr:colOff>
          <xdr:row>12</xdr:row>
          <xdr:rowOff>274320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13</xdr:row>
          <xdr:rowOff>76200</xdr:rowOff>
        </xdr:from>
        <xdr:to>
          <xdr:col>19</xdr:col>
          <xdr:colOff>7620</xdr:colOff>
          <xdr:row>13</xdr:row>
          <xdr:rowOff>274320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8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76200</xdr:rowOff>
        </xdr:from>
        <xdr:to>
          <xdr:col>21</xdr:col>
          <xdr:colOff>236220</xdr:colOff>
          <xdr:row>13</xdr:row>
          <xdr:rowOff>274320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xdr:row>
          <xdr:rowOff>76200</xdr:rowOff>
        </xdr:from>
        <xdr:to>
          <xdr:col>19</xdr:col>
          <xdr:colOff>76200</xdr:colOff>
          <xdr:row>4</xdr:row>
          <xdr:rowOff>289560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4</xdr:row>
          <xdr:rowOff>76200</xdr:rowOff>
        </xdr:from>
        <xdr:to>
          <xdr:col>23</xdr:col>
          <xdr:colOff>137160</xdr:colOff>
          <xdr:row>4</xdr:row>
          <xdr:rowOff>289560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4</xdr:row>
          <xdr:rowOff>76200</xdr:rowOff>
        </xdr:from>
        <xdr:to>
          <xdr:col>35</xdr:col>
          <xdr:colOff>99060</xdr:colOff>
          <xdr:row>4</xdr:row>
          <xdr:rowOff>289560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xdr:row>
          <xdr:rowOff>76200</xdr:rowOff>
        </xdr:from>
        <xdr:to>
          <xdr:col>29</xdr:col>
          <xdr:colOff>83820</xdr:colOff>
          <xdr:row>4</xdr:row>
          <xdr:rowOff>289560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xdr:row>
          <xdr:rowOff>76200</xdr:rowOff>
        </xdr:from>
        <xdr:to>
          <xdr:col>20</xdr:col>
          <xdr:colOff>0</xdr:colOff>
          <xdr:row>5</xdr:row>
          <xdr:rowOff>274320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xdr:row>
          <xdr:rowOff>76200</xdr:rowOff>
        </xdr:from>
        <xdr:to>
          <xdr:col>22</xdr:col>
          <xdr:colOff>68580</xdr:colOff>
          <xdr:row>5</xdr:row>
          <xdr:rowOff>274320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8</xdr:row>
          <xdr:rowOff>76200</xdr:rowOff>
        </xdr:from>
        <xdr:to>
          <xdr:col>18</xdr:col>
          <xdr:colOff>137160</xdr:colOff>
          <xdr:row>8</xdr:row>
          <xdr:rowOff>289560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8</xdr:row>
          <xdr:rowOff>76200</xdr:rowOff>
        </xdr:from>
        <xdr:to>
          <xdr:col>24</xdr:col>
          <xdr:colOff>30480</xdr:colOff>
          <xdr:row>8</xdr:row>
          <xdr:rowOff>289560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14</xdr:row>
          <xdr:rowOff>99060</xdr:rowOff>
        </xdr:from>
        <xdr:to>
          <xdr:col>22</xdr:col>
          <xdr:colOff>7620</xdr:colOff>
          <xdr:row>14</xdr:row>
          <xdr:rowOff>289560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14</xdr:row>
          <xdr:rowOff>76200</xdr:rowOff>
        </xdr:from>
        <xdr:to>
          <xdr:col>27</xdr:col>
          <xdr:colOff>121920</xdr:colOff>
          <xdr:row>14</xdr:row>
          <xdr:rowOff>312420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14</xdr:row>
          <xdr:rowOff>99060</xdr:rowOff>
        </xdr:from>
        <xdr:to>
          <xdr:col>32</xdr:col>
          <xdr:colOff>76200</xdr:colOff>
          <xdr:row>14</xdr:row>
          <xdr:rowOff>274320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16</xdr:row>
          <xdr:rowOff>99060</xdr:rowOff>
        </xdr:from>
        <xdr:to>
          <xdr:col>22</xdr:col>
          <xdr:colOff>7620</xdr:colOff>
          <xdr:row>16</xdr:row>
          <xdr:rowOff>266700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8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16</xdr:row>
          <xdr:rowOff>99060</xdr:rowOff>
        </xdr:from>
        <xdr:to>
          <xdr:col>27</xdr:col>
          <xdr:colOff>114300</xdr:colOff>
          <xdr:row>16</xdr:row>
          <xdr:rowOff>289560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8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16</xdr:row>
          <xdr:rowOff>99060</xdr:rowOff>
        </xdr:from>
        <xdr:to>
          <xdr:col>32</xdr:col>
          <xdr:colOff>76200</xdr:colOff>
          <xdr:row>16</xdr:row>
          <xdr:rowOff>266700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8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xdr:row>
          <xdr:rowOff>68580</xdr:rowOff>
        </xdr:from>
        <xdr:to>
          <xdr:col>22</xdr:col>
          <xdr:colOff>30480</xdr:colOff>
          <xdr:row>18</xdr:row>
          <xdr:rowOff>259080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8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18</xdr:row>
          <xdr:rowOff>76200</xdr:rowOff>
        </xdr:from>
        <xdr:to>
          <xdr:col>27</xdr:col>
          <xdr:colOff>114300</xdr:colOff>
          <xdr:row>18</xdr:row>
          <xdr:rowOff>251460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8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18</xdr:row>
          <xdr:rowOff>106680</xdr:rowOff>
        </xdr:from>
        <xdr:to>
          <xdr:col>32</xdr:col>
          <xdr:colOff>45720</xdr:colOff>
          <xdr:row>18</xdr:row>
          <xdr:rowOff>220980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8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xdr:row>
          <xdr:rowOff>99060</xdr:rowOff>
        </xdr:from>
        <xdr:to>
          <xdr:col>22</xdr:col>
          <xdr:colOff>7620</xdr:colOff>
          <xdr:row>20</xdr:row>
          <xdr:rowOff>289560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8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20</xdr:row>
          <xdr:rowOff>83820</xdr:rowOff>
        </xdr:from>
        <xdr:to>
          <xdr:col>27</xdr:col>
          <xdr:colOff>106680</xdr:colOff>
          <xdr:row>20</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8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83820</xdr:rowOff>
        </xdr:from>
        <xdr:to>
          <xdr:col>32</xdr:col>
          <xdr:colOff>83820</xdr:colOff>
          <xdr:row>20</xdr:row>
          <xdr:rowOff>251460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8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58</xdr:col>
          <xdr:colOff>60960</xdr:colOff>
          <xdr:row>1</xdr:row>
          <xdr:rowOff>160020</xdr:rowOff>
        </xdr:from>
        <xdr:to>
          <xdr:col>59</xdr:col>
          <xdr:colOff>175260</xdr:colOff>
          <xdr:row>2</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99060</xdr:colOff>
          <xdr:row>1</xdr:row>
          <xdr:rowOff>152400</xdr:rowOff>
        </xdr:from>
        <xdr:to>
          <xdr:col>62</xdr:col>
          <xdr:colOff>22860</xdr:colOff>
          <xdr:row>2</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45720</xdr:colOff>
          <xdr:row>6</xdr:row>
          <xdr:rowOff>68580</xdr:rowOff>
        </xdr:from>
        <xdr:to>
          <xdr:col>60</xdr:col>
          <xdr:colOff>22860</xdr:colOff>
          <xdr:row>6</xdr:row>
          <xdr:rowOff>274320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83820</xdr:colOff>
          <xdr:row>6</xdr:row>
          <xdr:rowOff>68580</xdr:rowOff>
        </xdr:from>
        <xdr:to>
          <xdr:col>62</xdr:col>
          <xdr:colOff>0</xdr:colOff>
          <xdr:row>6</xdr:row>
          <xdr:rowOff>274320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15</xdr:row>
          <xdr:rowOff>121920</xdr:rowOff>
        </xdr:from>
        <xdr:to>
          <xdr:col>57</xdr:col>
          <xdr:colOff>144780</xdr:colOff>
          <xdr:row>15</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15</xdr:row>
          <xdr:rowOff>114300</xdr:rowOff>
        </xdr:from>
        <xdr:to>
          <xdr:col>61</xdr:col>
          <xdr:colOff>38100</xdr:colOff>
          <xdr:row>15</xdr:row>
          <xdr:rowOff>274320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137160</xdr:colOff>
          <xdr:row>14</xdr:row>
          <xdr:rowOff>99060</xdr:rowOff>
        </xdr:from>
        <xdr:to>
          <xdr:col>71</xdr:col>
          <xdr:colOff>160020</xdr:colOff>
          <xdr:row>14</xdr:row>
          <xdr:rowOff>297180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16</xdr:row>
          <xdr:rowOff>121920</xdr:rowOff>
        </xdr:from>
        <xdr:to>
          <xdr:col>58</xdr:col>
          <xdr:colOff>0</xdr:colOff>
          <xdr:row>16</xdr:row>
          <xdr:rowOff>289560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9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16</xdr:row>
          <xdr:rowOff>121920</xdr:rowOff>
        </xdr:from>
        <xdr:to>
          <xdr:col>61</xdr:col>
          <xdr:colOff>38100</xdr:colOff>
          <xdr:row>16</xdr:row>
          <xdr:rowOff>297180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9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17</xdr:row>
          <xdr:rowOff>106680</xdr:rowOff>
        </xdr:from>
        <xdr:to>
          <xdr:col>58</xdr:col>
          <xdr:colOff>0</xdr:colOff>
          <xdr:row>17</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9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17</xdr:row>
          <xdr:rowOff>106680</xdr:rowOff>
        </xdr:from>
        <xdr:to>
          <xdr:col>61</xdr:col>
          <xdr:colOff>106680</xdr:colOff>
          <xdr:row>17</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9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18</xdr:row>
          <xdr:rowOff>106680</xdr:rowOff>
        </xdr:from>
        <xdr:to>
          <xdr:col>58</xdr:col>
          <xdr:colOff>0</xdr:colOff>
          <xdr:row>18</xdr:row>
          <xdr:rowOff>304800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18</xdr:row>
          <xdr:rowOff>106680</xdr:rowOff>
        </xdr:from>
        <xdr:to>
          <xdr:col>61</xdr:col>
          <xdr:colOff>45720</xdr:colOff>
          <xdr:row>18</xdr:row>
          <xdr:rowOff>312420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9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19</xdr:row>
          <xdr:rowOff>99060</xdr:rowOff>
        </xdr:from>
        <xdr:to>
          <xdr:col>58</xdr:col>
          <xdr:colOff>0</xdr:colOff>
          <xdr:row>19</xdr:row>
          <xdr:rowOff>297180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9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19</xdr:row>
          <xdr:rowOff>83820</xdr:rowOff>
        </xdr:from>
        <xdr:to>
          <xdr:col>61</xdr:col>
          <xdr:colOff>106680</xdr:colOff>
          <xdr:row>19</xdr:row>
          <xdr:rowOff>297180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9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20</xdr:row>
          <xdr:rowOff>99060</xdr:rowOff>
        </xdr:from>
        <xdr:to>
          <xdr:col>58</xdr:col>
          <xdr:colOff>0</xdr:colOff>
          <xdr:row>20</xdr:row>
          <xdr:rowOff>297180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9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20</xdr:row>
          <xdr:rowOff>83820</xdr:rowOff>
        </xdr:from>
        <xdr:to>
          <xdr:col>61</xdr:col>
          <xdr:colOff>106680</xdr:colOff>
          <xdr:row>20</xdr:row>
          <xdr:rowOff>297180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9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21</xdr:row>
          <xdr:rowOff>114300</xdr:rowOff>
        </xdr:from>
        <xdr:to>
          <xdr:col>58</xdr:col>
          <xdr:colOff>0</xdr:colOff>
          <xdr:row>21</xdr:row>
          <xdr:rowOff>312420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9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21</xdr:row>
          <xdr:rowOff>106680</xdr:rowOff>
        </xdr:from>
        <xdr:to>
          <xdr:col>61</xdr:col>
          <xdr:colOff>45720</xdr:colOff>
          <xdr:row>21</xdr:row>
          <xdr:rowOff>312420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9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22</xdr:row>
          <xdr:rowOff>114300</xdr:rowOff>
        </xdr:from>
        <xdr:to>
          <xdr:col>57</xdr:col>
          <xdr:colOff>144780</xdr:colOff>
          <xdr:row>22</xdr:row>
          <xdr:rowOff>312420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9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22</xdr:row>
          <xdr:rowOff>106680</xdr:rowOff>
        </xdr:from>
        <xdr:to>
          <xdr:col>61</xdr:col>
          <xdr:colOff>45720</xdr:colOff>
          <xdr:row>22</xdr:row>
          <xdr:rowOff>312420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9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23</xdr:row>
          <xdr:rowOff>106680</xdr:rowOff>
        </xdr:from>
        <xdr:to>
          <xdr:col>57</xdr:col>
          <xdr:colOff>144780</xdr:colOff>
          <xdr:row>23</xdr:row>
          <xdr:rowOff>304800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9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23</xdr:row>
          <xdr:rowOff>99060</xdr:rowOff>
        </xdr:from>
        <xdr:to>
          <xdr:col>61</xdr:col>
          <xdr:colOff>106680</xdr:colOff>
          <xdr:row>23</xdr:row>
          <xdr:rowOff>304800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9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24</xdr:row>
          <xdr:rowOff>114300</xdr:rowOff>
        </xdr:from>
        <xdr:to>
          <xdr:col>57</xdr:col>
          <xdr:colOff>144780</xdr:colOff>
          <xdr:row>24</xdr:row>
          <xdr:rowOff>312420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9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24</xdr:row>
          <xdr:rowOff>106680</xdr:rowOff>
        </xdr:from>
        <xdr:to>
          <xdr:col>61</xdr:col>
          <xdr:colOff>45720</xdr:colOff>
          <xdr:row>24</xdr:row>
          <xdr:rowOff>312420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9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25</xdr:row>
          <xdr:rowOff>121920</xdr:rowOff>
        </xdr:from>
        <xdr:to>
          <xdr:col>57</xdr:col>
          <xdr:colOff>144780</xdr:colOff>
          <xdr:row>25</xdr:row>
          <xdr:rowOff>327660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9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25</xdr:row>
          <xdr:rowOff>121920</xdr:rowOff>
        </xdr:from>
        <xdr:to>
          <xdr:col>61</xdr:col>
          <xdr:colOff>45720</xdr:colOff>
          <xdr:row>25</xdr:row>
          <xdr:rowOff>335280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9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26</xdr:row>
          <xdr:rowOff>121920</xdr:rowOff>
        </xdr:from>
        <xdr:to>
          <xdr:col>57</xdr:col>
          <xdr:colOff>144780</xdr:colOff>
          <xdr:row>26</xdr:row>
          <xdr:rowOff>335280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9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121920</xdr:colOff>
          <xdr:row>26</xdr:row>
          <xdr:rowOff>114300</xdr:rowOff>
        </xdr:from>
        <xdr:to>
          <xdr:col>61</xdr:col>
          <xdr:colOff>106680</xdr:colOff>
          <xdr:row>26</xdr:row>
          <xdr:rowOff>335280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9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160020</xdr:colOff>
          <xdr:row>14</xdr:row>
          <xdr:rowOff>99060</xdr:rowOff>
        </xdr:from>
        <xdr:to>
          <xdr:col>60</xdr:col>
          <xdr:colOff>83820</xdr:colOff>
          <xdr:row>14</xdr:row>
          <xdr:rowOff>297180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9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68580</xdr:colOff>
          <xdr:row>14</xdr:row>
          <xdr:rowOff>83820</xdr:rowOff>
        </xdr:from>
        <xdr:to>
          <xdr:col>75</xdr:col>
          <xdr:colOff>0</xdr:colOff>
          <xdr:row>14</xdr:row>
          <xdr:rowOff>297180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9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xdr:colOff>
          <xdr:row>7</xdr:row>
          <xdr:rowOff>76200</xdr:rowOff>
        </xdr:from>
        <xdr:to>
          <xdr:col>59</xdr:col>
          <xdr:colOff>7620</xdr:colOff>
          <xdr:row>7</xdr:row>
          <xdr:rowOff>289560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9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106680</xdr:colOff>
          <xdr:row>7</xdr:row>
          <xdr:rowOff>76200</xdr:rowOff>
        </xdr:from>
        <xdr:to>
          <xdr:col>69</xdr:col>
          <xdr:colOff>137160</xdr:colOff>
          <xdr:row>7</xdr:row>
          <xdr:rowOff>289560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9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30480</xdr:colOff>
          <xdr:row>7</xdr:row>
          <xdr:rowOff>76200</xdr:rowOff>
        </xdr:from>
        <xdr:to>
          <xdr:col>64</xdr:col>
          <xdr:colOff>144780</xdr:colOff>
          <xdr:row>7</xdr:row>
          <xdr:rowOff>289560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9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xdr:colOff>
          <xdr:row>8</xdr:row>
          <xdr:rowOff>68580</xdr:rowOff>
        </xdr:from>
        <xdr:to>
          <xdr:col>59</xdr:col>
          <xdr:colOff>7620</xdr:colOff>
          <xdr:row>8</xdr:row>
          <xdr:rowOff>274320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9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106680</xdr:colOff>
          <xdr:row>8</xdr:row>
          <xdr:rowOff>68580</xdr:rowOff>
        </xdr:from>
        <xdr:to>
          <xdr:col>69</xdr:col>
          <xdr:colOff>137160</xdr:colOff>
          <xdr:row>8</xdr:row>
          <xdr:rowOff>274320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9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30480</xdr:colOff>
          <xdr:row>8</xdr:row>
          <xdr:rowOff>68580</xdr:rowOff>
        </xdr:from>
        <xdr:to>
          <xdr:col>65</xdr:col>
          <xdr:colOff>0</xdr:colOff>
          <xdr:row>8</xdr:row>
          <xdr:rowOff>274320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9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xdr:colOff>
          <xdr:row>9</xdr:row>
          <xdr:rowOff>68580</xdr:rowOff>
        </xdr:from>
        <xdr:to>
          <xdr:col>59</xdr:col>
          <xdr:colOff>7620</xdr:colOff>
          <xdr:row>9</xdr:row>
          <xdr:rowOff>274320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9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106680</xdr:colOff>
          <xdr:row>9</xdr:row>
          <xdr:rowOff>68580</xdr:rowOff>
        </xdr:from>
        <xdr:to>
          <xdr:col>69</xdr:col>
          <xdr:colOff>144780</xdr:colOff>
          <xdr:row>9</xdr:row>
          <xdr:rowOff>274320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9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38100</xdr:colOff>
          <xdr:row>9</xdr:row>
          <xdr:rowOff>68580</xdr:rowOff>
        </xdr:from>
        <xdr:to>
          <xdr:col>65</xdr:col>
          <xdr:colOff>7620</xdr:colOff>
          <xdr:row>9</xdr:row>
          <xdr:rowOff>274320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9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xdr:colOff>
          <xdr:row>11</xdr:row>
          <xdr:rowOff>45720</xdr:rowOff>
        </xdr:from>
        <xdr:to>
          <xdr:col>59</xdr:col>
          <xdr:colOff>7620</xdr:colOff>
          <xdr:row>11</xdr:row>
          <xdr:rowOff>259080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9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106680</xdr:colOff>
          <xdr:row>11</xdr:row>
          <xdr:rowOff>45720</xdr:rowOff>
        </xdr:from>
        <xdr:to>
          <xdr:col>70</xdr:col>
          <xdr:colOff>99060</xdr:colOff>
          <xdr:row>11</xdr:row>
          <xdr:rowOff>259080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9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45720</xdr:colOff>
          <xdr:row>11</xdr:row>
          <xdr:rowOff>45720</xdr:rowOff>
        </xdr:from>
        <xdr:to>
          <xdr:col>65</xdr:col>
          <xdr:colOff>30480</xdr:colOff>
          <xdr:row>11</xdr:row>
          <xdr:rowOff>259080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9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60960</xdr:colOff>
          <xdr:row>3</xdr:row>
          <xdr:rowOff>213360</xdr:rowOff>
        </xdr:from>
        <xdr:to>
          <xdr:col>60</xdr:col>
          <xdr:colOff>30480</xdr:colOff>
          <xdr:row>4</xdr:row>
          <xdr:rowOff>160020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9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99060</xdr:colOff>
          <xdr:row>3</xdr:row>
          <xdr:rowOff>190500</xdr:rowOff>
        </xdr:from>
        <xdr:to>
          <xdr:col>61</xdr:col>
          <xdr:colOff>114300</xdr:colOff>
          <xdr:row>4</xdr:row>
          <xdr:rowOff>182880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9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22860</xdr:colOff>
          <xdr:row>14</xdr:row>
          <xdr:rowOff>99060</xdr:rowOff>
        </xdr:from>
        <xdr:to>
          <xdr:col>63</xdr:col>
          <xdr:colOff>137160</xdr:colOff>
          <xdr:row>14</xdr:row>
          <xdr:rowOff>304800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9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5</xdr:row>
          <xdr:rowOff>68580</xdr:rowOff>
        </xdr:from>
        <xdr:to>
          <xdr:col>12</xdr:col>
          <xdr:colOff>68580</xdr:colOff>
          <xdr:row>5</xdr:row>
          <xdr:rowOff>312420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5</xdr:row>
          <xdr:rowOff>60960</xdr:rowOff>
        </xdr:from>
        <xdr:to>
          <xdr:col>15</xdr:col>
          <xdr:colOff>60960</xdr:colOff>
          <xdr:row>5</xdr:row>
          <xdr:rowOff>304800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6</xdr:row>
          <xdr:rowOff>68580</xdr:rowOff>
        </xdr:from>
        <xdr:to>
          <xdr:col>12</xdr:col>
          <xdr:colOff>121920</xdr:colOff>
          <xdr:row>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6</xdr:row>
          <xdr:rowOff>68580</xdr:rowOff>
        </xdr:from>
        <xdr:to>
          <xdr:col>14</xdr:col>
          <xdr:colOff>121920</xdr:colOff>
          <xdr:row>6</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6</xdr:row>
          <xdr:rowOff>68580</xdr:rowOff>
        </xdr:from>
        <xdr:to>
          <xdr:col>16</xdr:col>
          <xdr:colOff>121920</xdr:colOff>
          <xdr:row>6</xdr:row>
          <xdr:rowOff>266700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5</xdr:row>
          <xdr:rowOff>45720</xdr:rowOff>
        </xdr:from>
        <xdr:to>
          <xdr:col>18</xdr:col>
          <xdr:colOff>68580</xdr:colOff>
          <xdr:row>5</xdr:row>
          <xdr:rowOff>297180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5</xdr:row>
          <xdr:rowOff>60960</xdr:rowOff>
        </xdr:from>
        <xdr:to>
          <xdr:col>21</xdr:col>
          <xdr:colOff>45720</xdr:colOff>
          <xdr:row>5</xdr:row>
          <xdr:rowOff>304800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6</xdr:row>
          <xdr:rowOff>68580</xdr:rowOff>
        </xdr:from>
        <xdr:to>
          <xdr:col>18</xdr:col>
          <xdr:colOff>121920</xdr:colOff>
          <xdr:row>6</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6</xdr:row>
          <xdr:rowOff>68580</xdr:rowOff>
        </xdr:from>
        <xdr:to>
          <xdr:col>20</xdr:col>
          <xdr:colOff>121920</xdr:colOff>
          <xdr:row>6</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xdr:row>
          <xdr:rowOff>68580</xdr:rowOff>
        </xdr:from>
        <xdr:to>
          <xdr:col>22</xdr:col>
          <xdr:colOff>121920</xdr:colOff>
          <xdr:row>6</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A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5</xdr:row>
          <xdr:rowOff>45720</xdr:rowOff>
        </xdr:from>
        <xdr:to>
          <xdr:col>24</xdr:col>
          <xdr:colOff>68580</xdr:colOff>
          <xdr:row>5</xdr:row>
          <xdr:rowOff>297180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5</xdr:row>
          <xdr:rowOff>60960</xdr:rowOff>
        </xdr:from>
        <xdr:to>
          <xdr:col>27</xdr:col>
          <xdr:colOff>45720</xdr:colOff>
          <xdr:row>5</xdr:row>
          <xdr:rowOff>304800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6</xdr:row>
          <xdr:rowOff>68580</xdr:rowOff>
        </xdr:from>
        <xdr:to>
          <xdr:col>24</xdr:col>
          <xdr:colOff>121920</xdr:colOff>
          <xdr:row>6</xdr:row>
          <xdr:rowOff>266700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6</xdr:row>
          <xdr:rowOff>68580</xdr:rowOff>
        </xdr:from>
        <xdr:to>
          <xdr:col>26</xdr:col>
          <xdr:colOff>121920</xdr:colOff>
          <xdr:row>6</xdr:row>
          <xdr:rowOff>266700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A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xdr:row>
          <xdr:rowOff>68580</xdr:rowOff>
        </xdr:from>
        <xdr:to>
          <xdr:col>28</xdr:col>
          <xdr:colOff>121920</xdr:colOff>
          <xdr:row>6</xdr:row>
          <xdr:rowOff>266700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A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5</xdr:row>
          <xdr:rowOff>45720</xdr:rowOff>
        </xdr:from>
        <xdr:to>
          <xdr:col>6</xdr:col>
          <xdr:colOff>68580</xdr:colOff>
          <xdr:row>5</xdr:row>
          <xdr:rowOff>297180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A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5</xdr:row>
          <xdr:rowOff>60960</xdr:rowOff>
        </xdr:from>
        <xdr:to>
          <xdr:col>9</xdr:col>
          <xdr:colOff>45720</xdr:colOff>
          <xdr:row>5</xdr:row>
          <xdr:rowOff>304800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A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xdr:row>
          <xdr:rowOff>45720</xdr:rowOff>
        </xdr:from>
        <xdr:to>
          <xdr:col>6</xdr:col>
          <xdr:colOff>68580</xdr:colOff>
          <xdr:row>10</xdr:row>
          <xdr:rowOff>297180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A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10</xdr:row>
          <xdr:rowOff>60960</xdr:rowOff>
        </xdr:from>
        <xdr:to>
          <xdr:col>9</xdr:col>
          <xdr:colOff>45720</xdr:colOff>
          <xdr:row>10</xdr:row>
          <xdr:rowOff>304800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A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10</xdr:row>
          <xdr:rowOff>45720</xdr:rowOff>
        </xdr:from>
        <xdr:to>
          <xdr:col>12</xdr:col>
          <xdr:colOff>68580</xdr:colOff>
          <xdr:row>10</xdr:row>
          <xdr:rowOff>297180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A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10</xdr:row>
          <xdr:rowOff>60960</xdr:rowOff>
        </xdr:from>
        <xdr:to>
          <xdr:col>15</xdr:col>
          <xdr:colOff>45720</xdr:colOff>
          <xdr:row>10</xdr:row>
          <xdr:rowOff>304800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A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11</xdr:row>
          <xdr:rowOff>68580</xdr:rowOff>
        </xdr:from>
        <xdr:to>
          <xdr:col>12</xdr:col>
          <xdr:colOff>121920</xdr:colOff>
          <xdr:row>12</xdr:row>
          <xdr:rowOff>76200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A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11</xdr:row>
          <xdr:rowOff>68580</xdr:rowOff>
        </xdr:from>
        <xdr:to>
          <xdr:col>14</xdr:col>
          <xdr:colOff>121920</xdr:colOff>
          <xdr:row>12</xdr:row>
          <xdr:rowOff>76200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A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11</xdr:row>
          <xdr:rowOff>68580</xdr:rowOff>
        </xdr:from>
        <xdr:to>
          <xdr:col>16</xdr:col>
          <xdr:colOff>121920</xdr:colOff>
          <xdr:row>12</xdr:row>
          <xdr:rowOff>76200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10</xdr:row>
          <xdr:rowOff>45720</xdr:rowOff>
        </xdr:from>
        <xdr:to>
          <xdr:col>12</xdr:col>
          <xdr:colOff>68580</xdr:colOff>
          <xdr:row>10</xdr:row>
          <xdr:rowOff>297180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A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10</xdr:row>
          <xdr:rowOff>60960</xdr:rowOff>
        </xdr:from>
        <xdr:to>
          <xdr:col>15</xdr:col>
          <xdr:colOff>45720</xdr:colOff>
          <xdr:row>10</xdr:row>
          <xdr:rowOff>304800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A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11</xdr:row>
          <xdr:rowOff>68580</xdr:rowOff>
        </xdr:from>
        <xdr:to>
          <xdr:col>12</xdr:col>
          <xdr:colOff>121920</xdr:colOff>
          <xdr:row>12</xdr:row>
          <xdr:rowOff>76200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A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11</xdr:row>
          <xdr:rowOff>68580</xdr:rowOff>
        </xdr:from>
        <xdr:to>
          <xdr:col>14</xdr:col>
          <xdr:colOff>121920</xdr:colOff>
          <xdr:row>12</xdr:row>
          <xdr:rowOff>76200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A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11</xdr:row>
          <xdr:rowOff>68580</xdr:rowOff>
        </xdr:from>
        <xdr:to>
          <xdr:col>16</xdr:col>
          <xdr:colOff>121920</xdr:colOff>
          <xdr:row>12</xdr:row>
          <xdr:rowOff>76200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10</xdr:row>
          <xdr:rowOff>45720</xdr:rowOff>
        </xdr:from>
        <xdr:to>
          <xdr:col>18</xdr:col>
          <xdr:colOff>68580</xdr:colOff>
          <xdr:row>10</xdr:row>
          <xdr:rowOff>297180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10</xdr:row>
          <xdr:rowOff>60960</xdr:rowOff>
        </xdr:from>
        <xdr:to>
          <xdr:col>21</xdr:col>
          <xdr:colOff>45720</xdr:colOff>
          <xdr:row>10</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11</xdr:row>
          <xdr:rowOff>68580</xdr:rowOff>
        </xdr:from>
        <xdr:to>
          <xdr:col>18</xdr:col>
          <xdr:colOff>121920</xdr:colOff>
          <xdr:row>12</xdr:row>
          <xdr:rowOff>76200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11</xdr:row>
          <xdr:rowOff>68580</xdr:rowOff>
        </xdr:from>
        <xdr:to>
          <xdr:col>20</xdr:col>
          <xdr:colOff>121920</xdr:colOff>
          <xdr:row>12</xdr:row>
          <xdr:rowOff>76200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11</xdr:row>
          <xdr:rowOff>68580</xdr:rowOff>
        </xdr:from>
        <xdr:to>
          <xdr:col>22</xdr:col>
          <xdr:colOff>121920</xdr:colOff>
          <xdr:row>12</xdr:row>
          <xdr:rowOff>76200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10</xdr:row>
          <xdr:rowOff>45720</xdr:rowOff>
        </xdr:from>
        <xdr:to>
          <xdr:col>24</xdr:col>
          <xdr:colOff>68580</xdr:colOff>
          <xdr:row>10</xdr:row>
          <xdr:rowOff>297180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10</xdr:row>
          <xdr:rowOff>60960</xdr:rowOff>
        </xdr:from>
        <xdr:to>
          <xdr:col>27</xdr:col>
          <xdr:colOff>45720</xdr:colOff>
          <xdr:row>10</xdr:row>
          <xdr:rowOff>304800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11</xdr:row>
          <xdr:rowOff>68580</xdr:rowOff>
        </xdr:from>
        <xdr:to>
          <xdr:col>24</xdr:col>
          <xdr:colOff>121920</xdr:colOff>
          <xdr:row>12</xdr:row>
          <xdr:rowOff>76200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A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xdr:row>
          <xdr:rowOff>68580</xdr:rowOff>
        </xdr:from>
        <xdr:to>
          <xdr:col>26</xdr:col>
          <xdr:colOff>121920</xdr:colOff>
          <xdr:row>12</xdr:row>
          <xdr:rowOff>76200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A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11</xdr:row>
          <xdr:rowOff>68580</xdr:rowOff>
        </xdr:from>
        <xdr:to>
          <xdr:col>28</xdr:col>
          <xdr:colOff>121920</xdr:colOff>
          <xdr:row>12</xdr:row>
          <xdr:rowOff>76200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A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xdr:row>
          <xdr:rowOff>45720</xdr:rowOff>
        </xdr:from>
        <xdr:to>
          <xdr:col>6</xdr:col>
          <xdr:colOff>68580</xdr:colOff>
          <xdr:row>10</xdr:row>
          <xdr:rowOff>297180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A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10</xdr:row>
          <xdr:rowOff>60960</xdr:rowOff>
        </xdr:from>
        <xdr:to>
          <xdr:col>9</xdr:col>
          <xdr:colOff>45720</xdr:colOff>
          <xdr:row>10</xdr:row>
          <xdr:rowOff>304800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A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15</xdr:row>
          <xdr:rowOff>45720</xdr:rowOff>
        </xdr:from>
        <xdr:to>
          <xdr:col>12</xdr:col>
          <xdr:colOff>68580</xdr:colOff>
          <xdr:row>15</xdr:row>
          <xdr:rowOff>297180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A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15</xdr:row>
          <xdr:rowOff>60960</xdr:rowOff>
        </xdr:from>
        <xdr:to>
          <xdr:col>15</xdr:col>
          <xdr:colOff>45720</xdr:colOff>
          <xdr:row>15</xdr:row>
          <xdr:rowOff>304800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A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16</xdr:row>
          <xdr:rowOff>68580</xdr:rowOff>
        </xdr:from>
        <xdr:to>
          <xdr:col>12</xdr:col>
          <xdr:colOff>121920</xdr:colOff>
          <xdr:row>17</xdr:row>
          <xdr:rowOff>76200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A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16</xdr:row>
          <xdr:rowOff>68580</xdr:rowOff>
        </xdr:from>
        <xdr:to>
          <xdr:col>14</xdr:col>
          <xdr:colOff>121920</xdr:colOff>
          <xdr:row>17</xdr:row>
          <xdr:rowOff>76200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A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16</xdr:row>
          <xdr:rowOff>68580</xdr:rowOff>
        </xdr:from>
        <xdr:to>
          <xdr:col>16</xdr:col>
          <xdr:colOff>121920</xdr:colOff>
          <xdr:row>17</xdr:row>
          <xdr:rowOff>76200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A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15</xdr:row>
          <xdr:rowOff>45720</xdr:rowOff>
        </xdr:from>
        <xdr:to>
          <xdr:col>18</xdr:col>
          <xdr:colOff>68580</xdr:colOff>
          <xdr:row>15</xdr:row>
          <xdr:rowOff>297180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A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15</xdr:row>
          <xdr:rowOff>60960</xdr:rowOff>
        </xdr:from>
        <xdr:to>
          <xdr:col>21</xdr:col>
          <xdr:colOff>45720</xdr:colOff>
          <xdr:row>15</xdr:row>
          <xdr:rowOff>304800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A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68580</xdr:rowOff>
        </xdr:from>
        <xdr:to>
          <xdr:col>18</xdr:col>
          <xdr:colOff>121920</xdr:colOff>
          <xdr:row>17</xdr:row>
          <xdr:rowOff>76200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A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16</xdr:row>
          <xdr:rowOff>68580</xdr:rowOff>
        </xdr:from>
        <xdr:to>
          <xdr:col>20</xdr:col>
          <xdr:colOff>121920</xdr:colOff>
          <xdr:row>17</xdr:row>
          <xdr:rowOff>76200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A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16</xdr:row>
          <xdr:rowOff>68580</xdr:rowOff>
        </xdr:from>
        <xdr:to>
          <xdr:col>22</xdr:col>
          <xdr:colOff>121920</xdr:colOff>
          <xdr:row>17</xdr:row>
          <xdr:rowOff>76200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A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15</xdr:row>
          <xdr:rowOff>45720</xdr:rowOff>
        </xdr:from>
        <xdr:to>
          <xdr:col>24</xdr:col>
          <xdr:colOff>68580</xdr:colOff>
          <xdr:row>15</xdr:row>
          <xdr:rowOff>297180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A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15</xdr:row>
          <xdr:rowOff>60960</xdr:rowOff>
        </xdr:from>
        <xdr:to>
          <xdr:col>27</xdr:col>
          <xdr:colOff>45720</xdr:colOff>
          <xdr:row>15</xdr:row>
          <xdr:rowOff>304800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A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16</xdr:row>
          <xdr:rowOff>68580</xdr:rowOff>
        </xdr:from>
        <xdr:to>
          <xdr:col>24</xdr:col>
          <xdr:colOff>121920</xdr:colOff>
          <xdr:row>17</xdr:row>
          <xdr:rowOff>76200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A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16</xdr:row>
          <xdr:rowOff>68580</xdr:rowOff>
        </xdr:from>
        <xdr:to>
          <xdr:col>26</xdr:col>
          <xdr:colOff>121920</xdr:colOff>
          <xdr:row>17</xdr:row>
          <xdr:rowOff>76200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A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16</xdr:row>
          <xdr:rowOff>68580</xdr:rowOff>
        </xdr:from>
        <xdr:to>
          <xdr:col>28</xdr:col>
          <xdr:colOff>121920</xdr:colOff>
          <xdr:row>17</xdr:row>
          <xdr:rowOff>76200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A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xdr:row>
          <xdr:rowOff>45720</xdr:rowOff>
        </xdr:from>
        <xdr:to>
          <xdr:col>6</xdr:col>
          <xdr:colOff>68580</xdr:colOff>
          <xdr:row>15</xdr:row>
          <xdr:rowOff>297180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A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15</xdr:row>
          <xdr:rowOff>60960</xdr:rowOff>
        </xdr:from>
        <xdr:to>
          <xdr:col>9</xdr:col>
          <xdr:colOff>45720</xdr:colOff>
          <xdr:row>15</xdr:row>
          <xdr:rowOff>304800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A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20</xdr:row>
          <xdr:rowOff>45720</xdr:rowOff>
        </xdr:from>
        <xdr:to>
          <xdr:col>12</xdr:col>
          <xdr:colOff>68580</xdr:colOff>
          <xdr:row>20</xdr:row>
          <xdr:rowOff>297180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A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20</xdr:row>
          <xdr:rowOff>60960</xdr:rowOff>
        </xdr:from>
        <xdr:to>
          <xdr:col>15</xdr:col>
          <xdr:colOff>45720</xdr:colOff>
          <xdr:row>20</xdr:row>
          <xdr:rowOff>304800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A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21</xdr:row>
          <xdr:rowOff>68580</xdr:rowOff>
        </xdr:from>
        <xdr:to>
          <xdr:col>12</xdr:col>
          <xdr:colOff>121920</xdr:colOff>
          <xdr:row>22</xdr:row>
          <xdr:rowOff>83820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A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21</xdr:row>
          <xdr:rowOff>68580</xdr:rowOff>
        </xdr:from>
        <xdr:to>
          <xdr:col>14</xdr:col>
          <xdr:colOff>121920</xdr:colOff>
          <xdr:row>22</xdr:row>
          <xdr:rowOff>83820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A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21</xdr:row>
          <xdr:rowOff>68580</xdr:rowOff>
        </xdr:from>
        <xdr:to>
          <xdr:col>16</xdr:col>
          <xdr:colOff>121920</xdr:colOff>
          <xdr:row>22</xdr:row>
          <xdr:rowOff>83820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A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20</xdr:row>
          <xdr:rowOff>45720</xdr:rowOff>
        </xdr:from>
        <xdr:to>
          <xdr:col>18</xdr:col>
          <xdr:colOff>68580</xdr:colOff>
          <xdr:row>20</xdr:row>
          <xdr:rowOff>297180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A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20</xdr:row>
          <xdr:rowOff>60960</xdr:rowOff>
        </xdr:from>
        <xdr:to>
          <xdr:col>21</xdr:col>
          <xdr:colOff>45720</xdr:colOff>
          <xdr:row>20</xdr:row>
          <xdr:rowOff>304800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A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21</xdr:row>
          <xdr:rowOff>68580</xdr:rowOff>
        </xdr:from>
        <xdr:to>
          <xdr:col>18</xdr:col>
          <xdr:colOff>121920</xdr:colOff>
          <xdr:row>22</xdr:row>
          <xdr:rowOff>83820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A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21</xdr:row>
          <xdr:rowOff>68580</xdr:rowOff>
        </xdr:from>
        <xdr:to>
          <xdr:col>20</xdr:col>
          <xdr:colOff>121920</xdr:colOff>
          <xdr:row>22</xdr:row>
          <xdr:rowOff>83820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A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21</xdr:row>
          <xdr:rowOff>68580</xdr:rowOff>
        </xdr:from>
        <xdr:to>
          <xdr:col>22</xdr:col>
          <xdr:colOff>121920</xdr:colOff>
          <xdr:row>22</xdr:row>
          <xdr:rowOff>83820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A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45720</xdr:rowOff>
        </xdr:from>
        <xdr:to>
          <xdr:col>24</xdr:col>
          <xdr:colOff>68580</xdr:colOff>
          <xdr:row>20</xdr:row>
          <xdr:rowOff>297180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A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20</xdr:row>
          <xdr:rowOff>60960</xdr:rowOff>
        </xdr:from>
        <xdr:to>
          <xdr:col>27</xdr:col>
          <xdr:colOff>45720</xdr:colOff>
          <xdr:row>20</xdr:row>
          <xdr:rowOff>304800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A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21</xdr:row>
          <xdr:rowOff>68580</xdr:rowOff>
        </xdr:from>
        <xdr:to>
          <xdr:col>24</xdr:col>
          <xdr:colOff>121920</xdr:colOff>
          <xdr:row>22</xdr:row>
          <xdr:rowOff>83820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A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21</xdr:row>
          <xdr:rowOff>68580</xdr:rowOff>
        </xdr:from>
        <xdr:to>
          <xdr:col>26</xdr:col>
          <xdr:colOff>121920</xdr:colOff>
          <xdr:row>22</xdr:row>
          <xdr:rowOff>83820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A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21</xdr:row>
          <xdr:rowOff>68580</xdr:rowOff>
        </xdr:from>
        <xdr:to>
          <xdr:col>28</xdr:col>
          <xdr:colOff>121920</xdr:colOff>
          <xdr:row>22</xdr:row>
          <xdr:rowOff>83820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A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20</xdr:row>
          <xdr:rowOff>45720</xdr:rowOff>
        </xdr:from>
        <xdr:to>
          <xdr:col>6</xdr:col>
          <xdr:colOff>68580</xdr:colOff>
          <xdr:row>20</xdr:row>
          <xdr:rowOff>297180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A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20</xdr:row>
          <xdr:rowOff>60960</xdr:rowOff>
        </xdr:from>
        <xdr:to>
          <xdr:col>9</xdr:col>
          <xdr:colOff>45720</xdr:colOff>
          <xdr:row>20</xdr:row>
          <xdr:rowOff>304800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A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25</xdr:row>
          <xdr:rowOff>45720</xdr:rowOff>
        </xdr:from>
        <xdr:to>
          <xdr:col>12</xdr:col>
          <xdr:colOff>68580</xdr:colOff>
          <xdr:row>25</xdr:row>
          <xdr:rowOff>297180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A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25</xdr:row>
          <xdr:rowOff>60960</xdr:rowOff>
        </xdr:from>
        <xdr:to>
          <xdr:col>15</xdr:col>
          <xdr:colOff>45720</xdr:colOff>
          <xdr:row>25</xdr:row>
          <xdr:rowOff>304800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A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26</xdr:row>
          <xdr:rowOff>68580</xdr:rowOff>
        </xdr:from>
        <xdr:to>
          <xdr:col>12</xdr:col>
          <xdr:colOff>121920</xdr:colOff>
          <xdr:row>27</xdr:row>
          <xdr:rowOff>76200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A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26</xdr:row>
          <xdr:rowOff>68580</xdr:rowOff>
        </xdr:from>
        <xdr:to>
          <xdr:col>14</xdr:col>
          <xdr:colOff>121920</xdr:colOff>
          <xdr:row>27</xdr:row>
          <xdr:rowOff>76200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A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26</xdr:row>
          <xdr:rowOff>68580</xdr:rowOff>
        </xdr:from>
        <xdr:to>
          <xdr:col>16</xdr:col>
          <xdr:colOff>121920</xdr:colOff>
          <xdr:row>27</xdr:row>
          <xdr:rowOff>76200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A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25</xdr:row>
          <xdr:rowOff>45720</xdr:rowOff>
        </xdr:from>
        <xdr:to>
          <xdr:col>18</xdr:col>
          <xdr:colOff>68580</xdr:colOff>
          <xdr:row>25</xdr:row>
          <xdr:rowOff>297180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A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25</xdr:row>
          <xdr:rowOff>60960</xdr:rowOff>
        </xdr:from>
        <xdr:to>
          <xdr:col>21</xdr:col>
          <xdr:colOff>45720</xdr:colOff>
          <xdr:row>25</xdr:row>
          <xdr:rowOff>304800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A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26</xdr:row>
          <xdr:rowOff>68580</xdr:rowOff>
        </xdr:from>
        <xdr:to>
          <xdr:col>18</xdr:col>
          <xdr:colOff>121920</xdr:colOff>
          <xdr:row>27</xdr:row>
          <xdr:rowOff>76200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A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26</xdr:row>
          <xdr:rowOff>68580</xdr:rowOff>
        </xdr:from>
        <xdr:to>
          <xdr:col>20</xdr:col>
          <xdr:colOff>121920</xdr:colOff>
          <xdr:row>27</xdr:row>
          <xdr:rowOff>76200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A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26</xdr:row>
          <xdr:rowOff>68580</xdr:rowOff>
        </xdr:from>
        <xdr:to>
          <xdr:col>22</xdr:col>
          <xdr:colOff>121920</xdr:colOff>
          <xdr:row>27</xdr:row>
          <xdr:rowOff>76200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A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25</xdr:row>
          <xdr:rowOff>45720</xdr:rowOff>
        </xdr:from>
        <xdr:to>
          <xdr:col>24</xdr:col>
          <xdr:colOff>68580</xdr:colOff>
          <xdr:row>25</xdr:row>
          <xdr:rowOff>297180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A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xdr:colOff>
          <xdr:row>25</xdr:row>
          <xdr:rowOff>60960</xdr:rowOff>
        </xdr:from>
        <xdr:to>
          <xdr:col>27</xdr:col>
          <xdr:colOff>45720</xdr:colOff>
          <xdr:row>25</xdr:row>
          <xdr:rowOff>304800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A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26</xdr:row>
          <xdr:rowOff>68580</xdr:rowOff>
        </xdr:from>
        <xdr:to>
          <xdr:col>24</xdr:col>
          <xdr:colOff>121920</xdr:colOff>
          <xdr:row>27</xdr:row>
          <xdr:rowOff>76200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A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26</xdr:row>
          <xdr:rowOff>68580</xdr:rowOff>
        </xdr:from>
        <xdr:to>
          <xdr:col>26</xdr:col>
          <xdr:colOff>121920</xdr:colOff>
          <xdr:row>27</xdr:row>
          <xdr:rowOff>76200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A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26</xdr:row>
          <xdr:rowOff>68580</xdr:rowOff>
        </xdr:from>
        <xdr:to>
          <xdr:col>28</xdr:col>
          <xdr:colOff>121920</xdr:colOff>
          <xdr:row>27</xdr:row>
          <xdr:rowOff>76200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A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25</xdr:row>
          <xdr:rowOff>45720</xdr:rowOff>
        </xdr:from>
        <xdr:to>
          <xdr:col>6</xdr:col>
          <xdr:colOff>68580</xdr:colOff>
          <xdr:row>25</xdr:row>
          <xdr:rowOff>297180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A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25</xdr:row>
          <xdr:rowOff>60960</xdr:rowOff>
        </xdr:from>
        <xdr:to>
          <xdr:col>9</xdr:col>
          <xdr:colOff>45720</xdr:colOff>
          <xdr:row>25</xdr:row>
          <xdr:rowOff>304800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A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30480</xdr:rowOff>
        </xdr:from>
        <xdr:to>
          <xdr:col>12</xdr:col>
          <xdr:colOff>68580</xdr:colOff>
          <xdr:row>30</xdr:row>
          <xdr:rowOff>220980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A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xdr:colOff>
          <xdr:row>30</xdr:row>
          <xdr:rowOff>30480</xdr:rowOff>
        </xdr:from>
        <xdr:to>
          <xdr:col>15</xdr:col>
          <xdr:colOff>45720</xdr:colOff>
          <xdr:row>30</xdr:row>
          <xdr:rowOff>213360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A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31</xdr:row>
          <xdr:rowOff>68580</xdr:rowOff>
        </xdr:from>
        <xdr:to>
          <xdr:col>12</xdr:col>
          <xdr:colOff>121920</xdr:colOff>
          <xdr:row>32</xdr:row>
          <xdr:rowOff>38100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A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31</xdr:row>
          <xdr:rowOff>68580</xdr:rowOff>
        </xdr:from>
        <xdr:to>
          <xdr:col>14</xdr:col>
          <xdr:colOff>121920</xdr:colOff>
          <xdr:row>32</xdr:row>
          <xdr:rowOff>38100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A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31</xdr:row>
          <xdr:rowOff>68580</xdr:rowOff>
        </xdr:from>
        <xdr:to>
          <xdr:col>16</xdr:col>
          <xdr:colOff>121920</xdr:colOff>
          <xdr:row>32</xdr:row>
          <xdr:rowOff>38100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A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30</xdr:row>
          <xdr:rowOff>22860</xdr:rowOff>
        </xdr:from>
        <xdr:to>
          <xdr:col>18</xdr:col>
          <xdr:colOff>60960</xdr:colOff>
          <xdr:row>30</xdr:row>
          <xdr:rowOff>213360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A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175260</xdr:colOff>
          <xdr:row>30</xdr:row>
          <xdr:rowOff>22860</xdr:rowOff>
        </xdr:from>
        <xdr:to>
          <xdr:col>21</xdr:col>
          <xdr:colOff>22860</xdr:colOff>
          <xdr:row>30</xdr:row>
          <xdr:rowOff>198120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A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31</xdr:row>
          <xdr:rowOff>68580</xdr:rowOff>
        </xdr:from>
        <xdr:to>
          <xdr:col>18</xdr:col>
          <xdr:colOff>121920</xdr:colOff>
          <xdr:row>32</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A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68580</xdr:rowOff>
        </xdr:from>
        <xdr:to>
          <xdr:col>20</xdr:col>
          <xdr:colOff>121920</xdr:colOff>
          <xdr:row>32</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A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31</xdr:row>
          <xdr:rowOff>68580</xdr:rowOff>
        </xdr:from>
        <xdr:to>
          <xdr:col>22</xdr:col>
          <xdr:colOff>121920</xdr:colOff>
          <xdr:row>32</xdr:row>
          <xdr:rowOff>38100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A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xdr:colOff>
          <xdr:row>30</xdr:row>
          <xdr:rowOff>30480</xdr:rowOff>
        </xdr:from>
        <xdr:to>
          <xdr:col>24</xdr:col>
          <xdr:colOff>45720</xdr:colOff>
          <xdr:row>30</xdr:row>
          <xdr:rowOff>220980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A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30</xdr:row>
          <xdr:rowOff>30480</xdr:rowOff>
        </xdr:from>
        <xdr:to>
          <xdr:col>27</xdr:col>
          <xdr:colOff>30480</xdr:colOff>
          <xdr:row>30</xdr:row>
          <xdr:rowOff>213360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A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31</xdr:row>
          <xdr:rowOff>68580</xdr:rowOff>
        </xdr:from>
        <xdr:to>
          <xdr:col>24</xdr:col>
          <xdr:colOff>121920</xdr:colOff>
          <xdr:row>32</xdr:row>
          <xdr:rowOff>38100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A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31</xdr:row>
          <xdr:rowOff>68580</xdr:rowOff>
        </xdr:from>
        <xdr:to>
          <xdr:col>26</xdr:col>
          <xdr:colOff>121920</xdr:colOff>
          <xdr:row>32</xdr:row>
          <xdr:rowOff>38100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A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31</xdr:row>
          <xdr:rowOff>68580</xdr:rowOff>
        </xdr:from>
        <xdr:to>
          <xdr:col>28</xdr:col>
          <xdr:colOff>121920</xdr:colOff>
          <xdr:row>32</xdr:row>
          <xdr:rowOff>38100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A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xdr:row>
          <xdr:rowOff>45720</xdr:rowOff>
        </xdr:from>
        <xdr:to>
          <xdr:col>6</xdr:col>
          <xdr:colOff>68580</xdr:colOff>
          <xdr:row>31</xdr:row>
          <xdr:rowOff>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A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30</xdr:row>
          <xdr:rowOff>30480</xdr:rowOff>
        </xdr:from>
        <xdr:to>
          <xdr:col>9</xdr:col>
          <xdr:colOff>38100</xdr:colOff>
          <xdr:row>30</xdr:row>
          <xdr:rowOff>213360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A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35</xdr:row>
          <xdr:rowOff>7620</xdr:rowOff>
        </xdr:from>
        <xdr:to>
          <xdr:col>12</xdr:col>
          <xdr:colOff>68580</xdr:colOff>
          <xdr:row>35</xdr:row>
          <xdr:rowOff>228600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A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xdr:colOff>
          <xdr:row>35</xdr:row>
          <xdr:rowOff>30480</xdr:rowOff>
        </xdr:from>
        <xdr:to>
          <xdr:col>15</xdr:col>
          <xdr:colOff>38100</xdr:colOff>
          <xdr:row>36</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A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36</xdr:row>
          <xdr:rowOff>68580</xdr:rowOff>
        </xdr:from>
        <xdr:to>
          <xdr:col>12</xdr:col>
          <xdr:colOff>121920</xdr:colOff>
          <xdr:row>37</xdr:row>
          <xdr:rowOff>38100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A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36</xdr:row>
          <xdr:rowOff>68580</xdr:rowOff>
        </xdr:from>
        <xdr:to>
          <xdr:col>14</xdr:col>
          <xdr:colOff>121920</xdr:colOff>
          <xdr:row>37</xdr:row>
          <xdr:rowOff>38100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A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36</xdr:row>
          <xdr:rowOff>68580</xdr:rowOff>
        </xdr:from>
        <xdr:to>
          <xdr:col>16</xdr:col>
          <xdr:colOff>121920</xdr:colOff>
          <xdr:row>37</xdr:row>
          <xdr:rowOff>38100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A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30480</xdr:colOff>
          <xdr:row>35</xdr:row>
          <xdr:rowOff>22860</xdr:rowOff>
        </xdr:from>
        <xdr:to>
          <xdr:col>18</xdr:col>
          <xdr:colOff>60960</xdr:colOff>
          <xdr:row>36</xdr:row>
          <xdr:rowOff>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A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35</xdr:row>
          <xdr:rowOff>30480</xdr:rowOff>
        </xdr:from>
        <xdr:to>
          <xdr:col>21</xdr:col>
          <xdr:colOff>45720</xdr:colOff>
          <xdr:row>36</xdr:row>
          <xdr:rowOff>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A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36</xdr:row>
          <xdr:rowOff>68580</xdr:rowOff>
        </xdr:from>
        <xdr:to>
          <xdr:col>18</xdr:col>
          <xdr:colOff>121920</xdr:colOff>
          <xdr:row>37</xdr:row>
          <xdr:rowOff>38100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A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36</xdr:row>
          <xdr:rowOff>68580</xdr:rowOff>
        </xdr:from>
        <xdr:to>
          <xdr:col>20</xdr:col>
          <xdr:colOff>121920</xdr:colOff>
          <xdr:row>37</xdr:row>
          <xdr:rowOff>38100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A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36</xdr:row>
          <xdr:rowOff>68580</xdr:rowOff>
        </xdr:from>
        <xdr:to>
          <xdr:col>22</xdr:col>
          <xdr:colOff>121920</xdr:colOff>
          <xdr:row>37</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A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xdr:colOff>
          <xdr:row>35</xdr:row>
          <xdr:rowOff>7620</xdr:rowOff>
        </xdr:from>
        <xdr:to>
          <xdr:col>24</xdr:col>
          <xdr:colOff>60960</xdr:colOff>
          <xdr:row>35</xdr:row>
          <xdr:rowOff>228600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A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xdr:colOff>
          <xdr:row>35</xdr:row>
          <xdr:rowOff>22860</xdr:rowOff>
        </xdr:from>
        <xdr:to>
          <xdr:col>27</xdr:col>
          <xdr:colOff>38100</xdr:colOff>
          <xdr:row>35</xdr:row>
          <xdr:rowOff>228600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A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36</xdr:row>
          <xdr:rowOff>68580</xdr:rowOff>
        </xdr:from>
        <xdr:to>
          <xdr:col>24</xdr:col>
          <xdr:colOff>121920</xdr:colOff>
          <xdr:row>37</xdr:row>
          <xdr:rowOff>38100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A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36</xdr:row>
          <xdr:rowOff>68580</xdr:rowOff>
        </xdr:from>
        <xdr:to>
          <xdr:col>26</xdr:col>
          <xdr:colOff>121920</xdr:colOff>
          <xdr:row>37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A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36</xdr:row>
          <xdr:rowOff>68580</xdr:rowOff>
        </xdr:from>
        <xdr:to>
          <xdr:col>28</xdr:col>
          <xdr:colOff>121920</xdr:colOff>
          <xdr:row>37</xdr:row>
          <xdr:rowOff>38100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A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35</xdr:row>
          <xdr:rowOff>7620</xdr:rowOff>
        </xdr:from>
        <xdr:to>
          <xdr:col>6</xdr:col>
          <xdr:colOff>68580</xdr:colOff>
          <xdr:row>35</xdr:row>
          <xdr:rowOff>228600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A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35</xdr:row>
          <xdr:rowOff>30480</xdr:rowOff>
        </xdr:from>
        <xdr:to>
          <xdr:col>9</xdr:col>
          <xdr:colOff>38100</xdr:colOff>
          <xdr:row>36</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A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8</xdr:row>
          <xdr:rowOff>22860</xdr:rowOff>
        </xdr:from>
        <xdr:to>
          <xdr:col>30</xdr:col>
          <xdr:colOff>121920</xdr:colOff>
          <xdr:row>9</xdr:row>
          <xdr:rowOff>45720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A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7</xdr:row>
          <xdr:rowOff>137160</xdr:rowOff>
        </xdr:from>
        <xdr:to>
          <xdr:col>33</xdr:col>
          <xdr:colOff>7620</xdr:colOff>
          <xdr:row>9</xdr:row>
          <xdr:rowOff>83820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A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13</xdr:row>
          <xdr:rowOff>22860</xdr:rowOff>
        </xdr:from>
        <xdr:to>
          <xdr:col>30</xdr:col>
          <xdr:colOff>121920</xdr:colOff>
          <xdr:row>14</xdr:row>
          <xdr:rowOff>45720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A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0</xdr:colOff>
          <xdr:row>12</xdr:row>
          <xdr:rowOff>182880</xdr:rowOff>
        </xdr:from>
        <xdr:to>
          <xdr:col>33</xdr:col>
          <xdr:colOff>22860</xdr:colOff>
          <xdr:row>14</xdr:row>
          <xdr:rowOff>83820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A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18</xdr:row>
          <xdr:rowOff>22860</xdr:rowOff>
        </xdr:from>
        <xdr:to>
          <xdr:col>30</xdr:col>
          <xdr:colOff>121920</xdr:colOff>
          <xdr:row>19</xdr:row>
          <xdr:rowOff>45720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A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190500</xdr:colOff>
          <xdr:row>17</xdr:row>
          <xdr:rowOff>121920</xdr:rowOff>
        </xdr:from>
        <xdr:to>
          <xdr:col>33</xdr:col>
          <xdr:colOff>22860</xdr:colOff>
          <xdr:row>19</xdr:row>
          <xdr:rowOff>68580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A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23</xdr:row>
          <xdr:rowOff>0</xdr:rowOff>
        </xdr:from>
        <xdr:to>
          <xdr:col>30</xdr:col>
          <xdr:colOff>121920</xdr:colOff>
          <xdr:row>23</xdr:row>
          <xdr:rowOff>304800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A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190500</xdr:colOff>
          <xdr:row>22</xdr:row>
          <xdr:rowOff>160020</xdr:rowOff>
        </xdr:from>
        <xdr:to>
          <xdr:col>33</xdr:col>
          <xdr:colOff>22860</xdr:colOff>
          <xdr:row>23</xdr:row>
          <xdr:rowOff>297180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A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28</xdr:row>
          <xdr:rowOff>22860</xdr:rowOff>
        </xdr:from>
        <xdr:to>
          <xdr:col>30</xdr:col>
          <xdr:colOff>121920</xdr:colOff>
          <xdr:row>29</xdr:row>
          <xdr:rowOff>45720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A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160020</xdr:colOff>
          <xdr:row>28</xdr:row>
          <xdr:rowOff>7620</xdr:rowOff>
        </xdr:from>
        <xdr:to>
          <xdr:col>32</xdr:col>
          <xdr:colOff>190500</xdr:colOff>
          <xdr:row>29</xdr:row>
          <xdr:rowOff>45720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A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83820</xdr:colOff>
          <xdr:row>38</xdr:row>
          <xdr:rowOff>60960</xdr:rowOff>
        </xdr:from>
        <xdr:to>
          <xdr:col>30</xdr:col>
          <xdr:colOff>114300</xdr:colOff>
          <xdr:row>39</xdr:row>
          <xdr:rowOff>83820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A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160020</xdr:colOff>
          <xdr:row>38</xdr:row>
          <xdr:rowOff>45720</xdr:rowOff>
        </xdr:from>
        <xdr:to>
          <xdr:col>32</xdr:col>
          <xdr:colOff>190500</xdr:colOff>
          <xdr:row>39</xdr:row>
          <xdr:rowOff>83820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A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83820</xdr:colOff>
          <xdr:row>33</xdr:row>
          <xdr:rowOff>0</xdr:rowOff>
        </xdr:from>
        <xdr:to>
          <xdr:col>30</xdr:col>
          <xdr:colOff>114300</xdr:colOff>
          <xdr:row>34</xdr:row>
          <xdr:rowOff>22860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A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175260</xdr:colOff>
          <xdr:row>32</xdr:row>
          <xdr:rowOff>228600</xdr:rowOff>
        </xdr:from>
        <xdr:to>
          <xdr:col>33</xdr:col>
          <xdr:colOff>0</xdr:colOff>
          <xdr:row>34</xdr:row>
          <xdr:rowOff>30480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A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0</xdr:colOff>
          <xdr:row>3</xdr:row>
          <xdr:rowOff>114300</xdr:rowOff>
        </xdr:from>
        <xdr:to>
          <xdr:col>69</xdr:col>
          <xdr:colOff>30480</xdr:colOff>
          <xdr:row>4</xdr:row>
          <xdr:rowOff>68580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A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137160</xdr:colOff>
          <xdr:row>3</xdr:row>
          <xdr:rowOff>114300</xdr:rowOff>
        </xdr:from>
        <xdr:to>
          <xdr:col>72</xdr:col>
          <xdr:colOff>137160</xdr:colOff>
          <xdr:row>4</xdr:row>
          <xdr:rowOff>68580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A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0</xdr:colOff>
          <xdr:row>5</xdr:row>
          <xdr:rowOff>114300</xdr:rowOff>
        </xdr:from>
        <xdr:to>
          <xdr:col>69</xdr:col>
          <xdr:colOff>30480</xdr:colOff>
          <xdr:row>5</xdr:row>
          <xdr:rowOff>259080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A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137160</xdr:colOff>
          <xdr:row>5</xdr:row>
          <xdr:rowOff>114300</xdr:rowOff>
        </xdr:from>
        <xdr:to>
          <xdr:col>72</xdr:col>
          <xdr:colOff>137160</xdr:colOff>
          <xdr:row>5</xdr:row>
          <xdr:rowOff>259080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A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0</xdr:colOff>
          <xdr:row>6</xdr:row>
          <xdr:rowOff>99060</xdr:rowOff>
        </xdr:from>
        <xdr:to>
          <xdr:col>69</xdr:col>
          <xdr:colOff>30480</xdr:colOff>
          <xdr:row>6</xdr:row>
          <xdr:rowOff>236220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A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137160</xdr:colOff>
          <xdr:row>6</xdr:row>
          <xdr:rowOff>99060</xdr:rowOff>
        </xdr:from>
        <xdr:to>
          <xdr:col>71</xdr:col>
          <xdr:colOff>137160</xdr:colOff>
          <xdr:row>6</xdr:row>
          <xdr:rowOff>236220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A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38100</xdr:colOff>
          <xdr:row>20</xdr:row>
          <xdr:rowOff>22860</xdr:rowOff>
        </xdr:from>
        <xdr:to>
          <xdr:col>69</xdr:col>
          <xdr:colOff>68580</xdr:colOff>
          <xdr:row>20</xdr:row>
          <xdr:rowOff>335280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A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160020</xdr:colOff>
          <xdr:row>20</xdr:row>
          <xdr:rowOff>30480</xdr:rowOff>
        </xdr:from>
        <xdr:to>
          <xdr:col>72</xdr:col>
          <xdr:colOff>160020</xdr:colOff>
          <xdr:row>20</xdr:row>
          <xdr:rowOff>342900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A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144780</xdr:colOff>
          <xdr:row>17</xdr:row>
          <xdr:rowOff>22860</xdr:rowOff>
        </xdr:from>
        <xdr:to>
          <xdr:col>72</xdr:col>
          <xdr:colOff>144780</xdr:colOff>
          <xdr:row>17</xdr:row>
          <xdr:rowOff>152400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A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22860</xdr:colOff>
          <xdr:row>17</xdr:row>
          <xdr:rowOff>22860</xdr:rowOff>
        </xdr:from>
        <xdr:to>
          <xdr:col>69</xdr:col>
          <xdr:colOff>45720</xdr:colOff>
          <xdr:row>17</xdr:row>
          <xdr:rowOff>160020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A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152400</xdr:colOff>
          <xdr:row>19</xdr:row>
          <xdr:rowOff>38100</xdr:rowOff>
        </xdr:from>
        <xdr:to>
          <xdr:col>72</xdr:col>
          <xdr:colOff>152400</xdr:colOff>
          <xdr:row>19</xdr:row>
          <xdr:rowOff>175260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A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30480</xdr:colOff>
          <xdr:row>19</xdr:row>
          <xdr:rowOff>60960</xdr:rowOff>
        </xdr:from>
        <xdr:to>
          <xdr:col>70</xdr:col>
          <xdr:colOff>30480</xdr:colOff>
          <xdr:row>19</xdr:row>
          <xdr:rowOff>198120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A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144780</xdr:colOff>
          <xdr:row>18</xdr:row>
          <xdr:rowOff>22860</xdr:rowOff>
        </xdr:from>
        <xdr:to>
          <xdr:col>72</xdr:col>
          <xdr:colOff>144780</xdr:colOff>
          <xdr:row>18</xdr:row>
          <xdr:rowOff>152400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A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22860</xdr:colOff>
          <xdr:row>18</xdr:row>
          <xdr:rowOff>22860</xdr:rowOff>
        </xdr:from>
        <xdr:to>
          <xdr:col>69</xdr:col>
          <xdr:colOff>45720</xdr:colOff>
          <xdr:row>18</xdr:row>
          <xdr:rowOff>160020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A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25213</xdr:colOff>
      <xdr:row>1</xdr:row>
      <xdr:rowOff>48186</xdr:rowOff>
    </xdr:from>
    <xdr:to>
      <xdr:col>38</xdr:col>
      <xdr:colOff>172571</xdr:colOff>
      <xdr:row>3</xdr:row>
      <xdr:rowOff>608479</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92038" y="229161"/>
          <a:ext cx="5757583" cy="4936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nSpc>
              <a:spcPts val="1300"/>
            </a:lnSpc>
          </a:pPr>
          <a:r>
            <a:rPr lang="ja-JP" altLang="en-US">
              <a:solidFill>
                <a:sysClr val="windowText" lastClr="000000"/>
              </a:solidFill>
              <a:effectLst/>
              <a:latin typeface="ＭＳ Ｐ明朝" panose="02020600040205080304" pitchFamily="18" charset="-128"/>
              <a:ea typeface="ＭＳ Ｐ明朝" panose="02020600040205080304" pitchFamily="18" charset="-128"/>
            </a:rPr>
            <a:t>法第</a:t>
          </a:r>
          <a:r>
            <a:rPr lang="en-US" altLang="ja-JP">
              <a:solidFill>
                <a:sysClr val="windowText" lastClr="000000"/>
              </a:solidFill>
              <a:effectLst/>
              <a:latin typeface="ＭＳ Ｐ明朝" panose="02020600040205080304" pitchFamily="18" charset="-128"/>
              <a:ea typeface="ＭＳ Ｐ明朝" panose="02020600040205080304" pitchFamily="18" charset="-128"/>
            </a:rPr>
            <a:t>24</a:t>
          </a:r>
          <a:r>
            <a:rPr lang="ja-JP" altLang="en-US">
              <a:solidFill>
                <a:sysClr val="windowText" lastClr="000000"/>
              </a:solidFill>
              <a:effectLst/>
              <a:latin typeface="ＭＳ Ｐ明朝" panose="02020600040205080304" pitchFamily="18" charset="-128"/>
              <a:ea typeface="ＭＳ Ｐ明朝" panose="02020600040205080304" pitchFamily="18" charset="-128"/>
            </a:rPr>
            <a:t>条</a:t>
          </a:r>
          <a:r>
            <a:rPr lang="ja-JP" altLang="en-US" baseline="0">
              <a:solidFill>
                <a:sysClr val="windowText" lastClr="000000"/>
              </a:solidFill>
              <a:effectLst/>
              <a:latin typeface="ＭＳ Ｐ明朝" panose="02020600040205080304" pitchFamily="18" charset="-128"/>
              <a:ea typeface="ＭＳ Ｐ明朝" panose="02020600040205080304" pitchFamily="18" charset="-128"/>
            </a:rPr>
            <a:t> 　</a:t>
          </a:r>
          <a:r>
            <a:rPr lang="ja-JP" altLang="en-US">
              <a:solidFill>
                <a:sysClr val="windowText" lastClr="000000"/>
              </a:solidFill>
              <a:effectLst/>
              <a:latin typeface="ＭＳ Ｐ明朝" panose="02020600040205080304" pitchFamily="18" charset="-128"/>
              <a:ea typeface="ＭＳ Ｐ明朝" panose="02020600040205080304" pitchFamily="18" charset="-128"/>
            </a:rPr>
            <a:t>幼保連携型認定こども園の設置者は、当該幼保連携型認定こども園に関する保護者及び地域住民その他の関係者の理解を深めるとともに、これらの者との連携及び協力の推進に資するため、当該幼保連携型認定こども園における教育及び保育等の状況その他の当該幼保連携型認定こども園の運営の状況に関する情報を積極的に提供するものとする。</a:t>
          </a:r>
          <a:endParaRPr lang="en-US" altLang="ja-JP">
            <a:solidFill>
              <a:sysClr val="windowText" lastClr="000000"/>
            </a:solidFill>
            <a:effectLst/>
            <a:latin typeface="ＭＳ Ｐ明朝" panose="02020600040205080304" pitchFamily="18" charset="-128"/>
            <a:ea typeface="ＭＳ Ｐ明朝" panose="02020600040205080304" pitchFamily="18" charset="-128"/>
          </a:endParaRPr>
        </a:p>
        <a:p>
          <a:pPr>
            <a:lnSpc>
              <a:spcPts val="1300"/>
            </a:lnSpc>
          </a:pP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nSpc>
              <a:spcPts val="1300"/>
            </a:lnSpc>
          </a:pP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条例第</a:t>
          </a: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rPr>
            <a:t>12</a:t>
          </a: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条　幼保連携型認定こども園は，その建物又は敷地の公衆の見やすい場所に，当該施設が幼保連携型認定こども園である旨を掲示しなければならない。</a:t>
          </a: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114300</xdr:colOff>
          <xdr:row>4</xdr:row>
          <xdr:rowOff>99060</xdr:rowOff>
        </xdr:from>
        <xdr:to>
          <xdr:col>14</xdr:col>
          <xdr:colOff>22860</xdr:colOff>
          <xdr:row>4</xdr:row>
          <xdr:rowOff>342900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99060</xdr:rowOff>
        </xdr:from>
        <xdr:to>
          <xdr:col>17</xdr:col>
          <xdr:colOff>121920</xdr:colOff>
          <xdr:row>4</xdr:row>
          <xdr:rowOff>342900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106680</xdr:colOff>
          <xdr:row>2</xdr:row>
          <xdr:rowOff>198120</xdr:rowOff>
        </xdr:from>
        <xdr:to>
          <xdr:col>53</xdr:col>
          <xdr:colOff>7620</xdr:colOff>
          <xdr:row>2</xdr:row>
          <xdr:rowOff>449580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B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175260</xdr:colOff>
          <xdr:row>2</xdr:row>
          <xdr:rowOff>198120</xdr:rowOff>
        </xdr:from>
        <xdr:to>
          <xdr:col>56</xdr:col>
          <xdr:colOff>106680</xdr:colOff>
          <xdr:row>2</xdr:row>
          <xdr:rowOff>449580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B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4</xdr:row>
          <xdr:rowOff>106680</xdr:rowOff>
        </xdr:from>
        <xdr:to>
          <xdr:col>51</xdr:col>
          <xdr:colOff>152400</xdr:colOff>
          <xdr:row>4</xdr:row>
          <xdr:rowOff>350520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121920</xdr:colOff>
          <xdr:row>4</xdr:row>
          <xdr:rowOff>106680</xdr:rowOff>
        </xdr:from>
        <xdr:to>
          <xdr:col>55</xdr:col>
          <xdr:colOff>60960</xdr:colOff>
          <xdr:row>4</xdr:row>
          <xdr:rowOff>350520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B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5</xdr:row>
          <xdr:rowOff>76200</xdr:rowOff>
        </xdr:from>
        <xdr:to>
          <xdr:col>51</xdr:col>
          <xdr:colOff>152400</xdr:colOff>
          <xdr:row>5</xdr:row>
          <xdr:rowOff>327660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121920</xdr:colOff>
          <xdr:row>5</xdr:row>
          <xdr:rowOff>76200</xdr:rowOff>
        </xdr:from>
        <xdr:to>
          <xdr:col>55</xdr:col>
          <xdr:colOff>60960</xdr:colOff>
          <xdr:row>5</xdr:row>
          <xdr:rowOff>327660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15</xdr:row>
          <xdr:rowOff>99060</xdr:rowOff>
        </xdr:from>
        <xdr:to>
          <xdr:col>51</xdr:col>
          <xdr:colOff>152400</xdr:colOff>
          <xdr:row>15</xdr:row>
          <xdr:rowOff>342900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15</xdr:row>
          <xdr:rowOff>106680</xdr:rowOff>
        </xdr:from>
        <xdr:to>
          <xdr:col>55</xdr:col>
          <xdr:colOff>76200</xdr:colOff>
          <xdr:row>15</xdr:row>
          <xdr:rowOff>350520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B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60960</xdr:colOff>
          <xdr:row>16</xdr:row>
          <xdr:rowOff>99060</xdr:rowOff>
        </xdr:from>
        <xdr:to>
          <xdr:col>51</xdr:col>
          <xdr:colOff>152400</xdr:colOff>
          <xdr:row>16</xdr:row>
          <xdr:rowOff>342900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121920</xdr:colOff>
          <xdr:row>16</xdr:row>
          <xdr:rowOff>106680</xdr:rowOff>
        </xdr:from>
        <xdr:to>
          <xdr:col>55</xdr:col>
          <xdr:colOff>60960</xdr:colOff>
          <xdr:row>16</xdr:row>
          <xdr:rowOff>350520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 Type="http://schemas.openxmlformats.org/officeDocument/2006/relationships/drawing" Target="../drawings/drawing6.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41" Type="http://schemas.openxmlformats.org/officeDocument/2006/relationships/ctrlProp" Target="../ctrlProps/ctrlProp183.xml"/><Relationship Id="rId1" Type="http://schemas.openxmlformats.org/officeDocument/2006/relationships/printerSettings" Target="../printerSettings/printerSettings10.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214.xml"/><Relationship Id="rId117" Type="http://schemas.openxmlformats.org/officeDocument/2006/relationships/ctrlProp" Target="../ctrlProps/ctrlProp305.xml"/><Relationship Id="rId21" Type="http://schemas.openxmlformats.org/officeDocument/2006/relationships/ctrlProp" Target="../ctrlProps/ctrlProp209.xml"/><Relationship Id="rId42" Type="http://schemas.openxmlformats.org/officeDocument/2006/relationships/ctrlProp" Target="../ctrlProps/ctrlProp230.xml"/><Relationship Id="rId47" Type="http://schemas.openxmlformats.org/officeDocument/2006/relationships/ctrlProp" Target="../ctrlProps/ctrlProp235.xml"/><Relationship Id="rId63" Type="http://schemas.openxmlformats.org/officeDocument/2006/relationships/ctrlProp" Target="../ctrlProps/ctrlProp251.xml"/><Relationship Id="rId68" Type="http://schemas.openxmlformats.org/officeDocument/2006/relationships/ctrlProp" Target="../ctrlProps/ctrlProp256.xml"/><Relationship Id="rId84" Type="http://schemas.openxmlformats.org/officeDocument/2006/relationships/ctrlProp" Target="../ctrlProps/ctrlProp272.xml"/><Relationship Id="rId89" Type="http://schemas.openxmlformats.org/officeDocument/2006/relationships/ctrlProp" Target="../ctrlProps/ctrlProp277.xml"/><Relationship Id="rId112" Type="http://schemas.openxmlformats.org/officeDocument/2006/relationships/ctrlProp" Target="../ctrlProps/ctrlProp300.xml"/><Relationship Id="rId133" Type="http://schemas.openxmlformats.org/officeDocument/2006/relationships/ctrlProp" Target="../ctrlProps/ctrlProp321.xml"/><Relationship Id="rId138" Type="http://schemas.openxmlformats.org/officeDocument/2006/relationships/ctrlProp" Target="../ctrlProps/ctrlProp326.xml"/><Relationship Id="rId154" Type="http://schemas.openxmlformats.org/officeDocument/2006/relationships/ctrlProp" Target="../ctrlProps/ctrlProp342.xml"/><Relationship Id="rId16" Type="http://schemas.openxmlformats.org/officeDocument/2006/relationships/ctrlProp" Target="../ctrlProps/ctrlProp204.xml"/><Relationship Id="rId107" Type="http://schemas.openxmlformats.org/officeDocument/2006/relationships/ctrlProp" Target="../ctrlProps/ctrlProp295.xml"/><Relationship Id="rId11" Type="http://schemas.openxmlformats.org/officeDocument/2006/relationships/ctrlProp" Target="../ctrlProps/ctrlProp199.xml"/><Relationship Id="rId32" Type="http://schemas.openxmlformats.org/officeDocument/2006/relationships/ctrlProp" Target="../ctrlProps/ctrlProp220.xml"/><Relationship Id="rId37" Type="http://schemas.openxmlformats.org/officeDocument/2006/relationships/ctrlProp" Target="../ctrlProps/ctrlProp225.xml"/><Relationship Id="rId53" Type="http://schemas.openxmlformats.org/officeDocument/2006/relationships/ctrlProp" Target="../ctrlProps/ctrlProp241.xml"/><Relationship Id="rId58" Type="http://schemas.openxmlformats.org/officeDocument/2006/relationships/ctrlProp" Target="../ctrlProps/ctrlProp246.xml"/><Relationship Id="rId74" Type="http://schemas.openxmlformats.org/officeDocument/2006/relationships/ctrlProp" Target="../ctrlProps/ctrlProp262.xml"/><Relationship Id="rId79" Type="http://schemas.openxmlformats.org/officeDocument/2006/relationships/ctrlProp" Target="../ctrlProps/ctrlProp267.xml"/><Relationship Id="rId102" Type="http://schemas.openxmlformats.org/officeDocument/2006/relationships/ctrlProp" Target="../ctrlProps/ctrlProp290.xml"/><Relationship Id="rId123" Type="http://schemas.openxmlformats.org/officeDocument/2006/relationships/ctrlProp" Target="../ctrlProps/ctrlProp311.xml"/><Relationship Id="rId128" Type="http://schemas.openxmlformats.org/officeDocument/2006/relationships/ctrlProp" Target="../ctrlProps/ctrlProp316.xml"/><Relationship Id="rId144" Type="http://schemas.openxmlformats.org/officeDocument/2006/relationships/ctrlProp" Target="../ctrlProps/ctrlProp332.xml"/><Relationship Id="rId149" Type="http://schemas.openxmlformats.org/officeDocument/2006/relationships/ctrlProp" Target="../ctrlProps/ctrlProp337.xml"/><Relationship Id="rId5" Type="http://schemas.openxmlformats.org/officeDocument/2006/relationships/ctrlProp" Target="../ctrlProps/ctrlProp193.xml"/><Relationship Id="rId90" Type="http://schemas.openxmlformats.org/officeDocument/2006/relationships/ctrlProp" Target="../ctrlProps/ctrlProp278.xml"/><Relationship Id="rId95" Type="http://schemas.openxmlformats.org/officeDocument/2006/relationships/ctrlProp" Target="../ctrlProps/ctrlProp283.xml"/><Relationship Id="rId22" Type="http://schemas.openxmlformats.org/officeDocument/2006/relationships/ctrlProp" Target="../ctrlProps/ctrlProp210.xml"/><Relationship Id="rId27" Type="http://schemas.openxmlformats.org/officeDocument/2006/relationships/ctrlProp" Target="../ctrlProps/ctrlProp215.xml"/><Relationship Id="rId43" Type="http://schemas.openxmlformats.org/officeDocument/2006/relationships/ctrlProp" Target="../ctrlProps/ctrlProp231.xml"/><Relationship Id="rId48" Type="http://schemas.openxmlformats.org/officeDocument/2006/relationships/ctrlProp" Target="../ctrlProps/ctrlProp236.xml"/><Relationship Id="rId64" Type="http://schemas.openxmlformats.org/officeDocument/2006/relationships/ctrlProp" Target="../ctrlProps/ctrlProp252.xml"/><Relationship Id="rId69" Type="http://schemas.openxmlformats.org/officeDocument/2006/relationships/ctrlProp" Target="../ctrlProps/ctrlProp257.xml"/><Relationship Id="rId113" Type="http://schemas.openxmlformats.org/officeDocument/2006/relationships/ctrlProp" Target="../ctrlProps/ctrlProp301.xml"/><Relationship Id="rId118" Type="http://schemas.openxmlformats.org/officeDocument/2006/relationships/ctrlProp" Target="../ctrlProps/ctrlProp306.xml"/><Relationship Id="rId134" Type="http://schemas.openxmlformats.org/officeDocument/2006/relationships/ctrlProp" Target="../ctrlProps/ctrlProp322.xml"/><Relationship Id="rId139" Type="http://schemas.openxmlformats.org/officeDocument/2006/relationships/ctrlProp" Target="../ctrlProps/ctrlProp327.xml"/><Relationship Id="rId80" Type="http://schemas.openxmlformats.org/officeDocument/2006/relationships/ctrlProp" Target="../ctrlProps/ctrlProp268.xml"/><Relationship Id="rId85" Type="http://schemas.openxmlformats.org/officeDocument/2006/relationships/ctrlProp" Target="../ctrlProps/ctrlProp273.xml"/><Relationship Id="rId150" Type="http://schemas.openxmlformats.org/officeDocument/2006/relationships/ctrlProp" Target="../ctrlProps/ctrlProp338.xml"/><Relationship Id="rId155" Type="http://schemas.openxmlformats.org/officeDocument/2006/relationships/ctrlProp" Target="../ctrlProps/ctrlProp343.xml"/><Relationship Id="rId12" Type="http://schemas.openxmlformats.org/officeDocument/2006/relationships/ctrlProp" Target="../ctrlProps/ctrlProp200.xml"/><Relationship Id="rId17" Type="http://schemas.openxmlformats.org/officeDocument/2006/relationships/ctrlProp" Target="../ctrlProps/ctrlProp205.xml"/><Relationship Id="rId33" Type="http://schemas.openxmlformats.org/officeDocument/2006/relationships/ctrlProp" Target="../ctrlProps/ctrlProp221.xml"/><Relationship Id="rId38" Type="http://schemas.openxmlformats.org/officeDocument/2006/relationships/ctrlProp" Target="../ctrlProps/ctrlProp226.xml"/><Relationship Id="rId59" Type="http://schemas.openxmlformats.org/officeDocument/2006/relationships/ctrlProp" Target="../ctrlProps/ctrlProp247.xml"/><Relationship Id="rId103" Type="http://schemas.openxmlformats.org/officeDocument/2006/relationships/ctrlProp" Target="../ctrlProps/ctrlProp291.xml"/><Relationship Id="rId108" Type="http://schemas.openxmlformats.org/officeDocument/2006/relationships/ctrlProp" Target="../ctrlProps/ctrlProp296.xml"/><Relationship Id="rId124" Type="http://schemas.openxmlformats.org/officeDocument/2006/relationships/ctrlProp" Target="../ctrlProps/ctrlProp312.xml"/><Relationship Id="rId129" Type="http://schemas.openxmlformats.org/officeDocument/2006/relationships/ctrlProp" Target="../ctrlProps/ctrlProp317.xml"/><Relationship Id="rId20" Type="http://schemas.openxmlformats.org/officeDocument/2006/relationships/ctrlProp" Target="../ctrlProps/ctrlProp208.xml"/><Relationship Id="rId41" Type="http://schemas.openxmlformats.org/officeDocument/2006/relationships/ctrlProp" Target="../ctrlProps/ctrlProp229.xml"/><Relationship Id="rId54" Type="http://schemas.openxmlformats.org/officeDocument/2006/relationships/ctrlProp" Target="../ctrlProps/ctrlProp242.xml"/><Relationship Id="rId62" Type="http://schemas.openxmlformats.org/officeDocument/2006/relationships/ctrlProp" Target="../ctrlProps/ctrlProp250.xml"/><Relationship Id="rId70" Type="http://schemas.openxmlformats.org/officeDocument/2006/relationships/ctrlProp" Target="../ctrlProps/ctrlProp258.xml"/><Relationship Id="rId75" Type="http://schemas.openxmlformats.org/officeDocument/2006/relationships/ctrlProp" Target="../ctrlProps/ctrlProp263.xml"/><Relationship Id="rId83" Type="http://schemas.openxmlformats.org/officeDocument/2006/relationships/ctrlProp" Target="../ctrlProps/ctrlProp271.xml"/><Relationship Id="rId88" Type="http://schemas.openxmlformats.org/officeDocument/2006/relationships/ctrlProp" Target="../ctrlProps/ctrlProp276.xml"/><Relationship Id="rId91" Type="http://schemas.openxmlformats.org/officeDocument/2006/relationships/ctrlProp" Target="../ctrlProps/ctrlProp279.xml"/><Relationship Id="rId96" Type="http://schemas.openxmlformats.org/officeDocument/2006/relationships/ctrlProp" Target="../ctrlProps/ctrlProp284.xml"/><Relationship Id="rId111" Type="http://schemas.openxmlformats.org/officeDocument/2006/relationships/ctrlProp" Target="../ctrlProps/ctrlProp299.xml"/><Relationship Id="rId132" Type="http://schemas.openxmlformats.org/officeDocument/2006/relationships/ctrlProp" Target="../ctrlProps/ctrlProp320.xml"/><Relationship Id="rId140" Type="http://schemas.openxmlformats.org/officeDocument/2006/relationships/ctrlProp" Target="../ctrlProps/ctrlProp328.xml"/><Relationship Id="rId145" Type="http://schemas.openxmlformats.org/officeDocument/2006/relationships/ctrlProp" Target="../ctrlProps/ctrlProp333.xml"/><Relationship Id="rId153" Type="http://schemas.openxmlformats.org/officeDocument/2006/relationships/ctrlProp" Target="../ctrlProps/ctrlProp341.xml"/><Relationship Id="rId1" Type="http://schemas.openxmlformats.org/officeDocument/2006/relationships/printerSettings" Target="../printerSettings/printerSettings11.bin"/><Relationship Id="rId6" Type="http://schemas.openxmlformats.org/officeDocument/2006/relationships/ctrlProp" Target="../ctrlProps/ctrlProp194.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49" Type="http://schemas.openxmlformats.org/officeDocument/2006/relationships/ctrlProp" Target="../ctrlProps/ctrlProp237.xml"/><Relationship Id="rId57" Type="http://schemas.openxmlformats.org/officeDocument/2006/relationships/ctrlProp" Target="../ctrlProps/ctrlProp245.xml"/><Relationship Id="rId106" Type="http://schemas.openxmlformats.org/officeDocument/2006/relationships/ctrlProp" Target="../ctrlProps/ctrlProp294.xml"/><Relationship Id="rId114" Type="http://schemas.openxmlformats.org/officeDocument/2006/relationships/ctrlProp" Target="../ctrlProps/ctrlProp302.xml"/><Relationship Id="rId119" Type="http://schemas.openxmlformats.org/officeDocument/2006/relationships/ctrlProp" Target="../ctrlProps/ctrlProp307.xml"/><Relationship Id="rId127" Type="http://schemas.openxmlformats.org/officeDocument/2006/relationships/ctrlProp" Target="../ctrlProps/ctrlProp315.xml"/><Relationship Id="rId10" Type="http://schemas.openxmlformats.org/officeDocument/2006/relationships/ctrlProp" Target="../ctrlProps/ctrlProp198.xml"/><Relationship Id="rId31" Type="http://schemas.openxmlformats.org/officeDocument/2006/relationships/ctrlProp" Target="../ctrlProps/ctrlProp219.xml"/><Relationship Id="rId44" Type="http://schemas.openxmlformats.org/officeDocument/2006/relationships/ctrlProp" Target="../ctrlProps/ctrlProp232.xml"/><Relationship Id="rId52" Type="http://schemas.openxmlformats.org/officeDocument/2006/relationships/ctrlProp" Target="../ctrlProps/ctrlProp240.xml"/><Relationship Id="rId60" Type="http://schemas.openxmlformats.org/officeDocument/2006/relationships/ctrlProp" Target="../ctrlProps/ctrlProp248.xml"/><Relationship Id="rId65" Type="http://schemas.openxmlformats.org/officeDocument/2006/relationships/ctrlProp" Target="../ctrlProps/ctrlProp253.xml"/><Relationship Id="rId73" Type="http://schemas.openxmlformats.org/officeDocument/2006/relationships/ctrlProp" Target="../ctrlProps/ctrlProp261.xml"/><Relationship Id="rId78" Type="http://schemas.openxmlformats.org/officeDocument/2006/relationships/ctrlProp" Target="../ctrlProps/ctrlProp266.xml"/><Relationship Id="rId81" Type="http://schemas.openxmlformats.org/officeDocument/2006/relationships/ctrlProp" Target="../ctrlProps/ctrlProp269.xml"/><Relationship Id="rId86" Type="http://schemas.openxmlformats.org/officeDocument/2006/relationships/ctrlProp" Target="../ctrlProps/ctrlProp274.xml"/><Relationship Id="rId94" Type="http://schemas.openxmlformats.org/officeDocument/2006/relationships/ctrlProp" Target="../ctrlProps/ctrlProp282.xml"/><Relationship Id="rId99" Type="http://schemas.openxmlformats.org/officeDocument/2006/relationships/ctrlProp" Target="../ctrlProps/ctrlProp287.xml"/><Relationship Id="rId101" Type="http://schemas.openxmlformats.org/officeDocument/2006/relationships/ctrlProp" Target="../ctrlProps/ctrlProp289.xml"/><Relationship Id="rId122" Type="http://schemas.openxmlformats.org/officeDocument/2006/relationships/ctrlProp" Target="../ctrlProps/ctrlProp310.xml"/><Relationship Id="rId130" Type="http://schemas.openxmlformats.org/officeDocument/2006/relationships/ctrlProp" Target="../ctrlProps/ctrlProp318.xml"/><Relationship Id="rId135" Type="http://schemas.openxmlformats.org/officeDocument/2006/relationships/ctrlProp" Target="../ctrlProps/ctrlProp323.xml"/><Relationship Id="rId143" Type="http://schemas.openxmlformats.org/officeDocument/2006/relationships/ctrlProp" Target="../ctrlProps/ctrlProp331.xml"/><Relationship Id="rId148" Type="http://schemas.openxmlformats.org/officeDocument/2006/relationships/ctrlProp" Target="../ctrlProps/ctrlProp336.xml"/><Relationship Id="rId151" Type="http://schemas.openxmlformats.org/officeDocument/2006/relationships/ctrlProp" Target="../ctrlProps/ctrlProp339.xml"/><Relationship Id="rId156" Type="http://schemas.openxmlformats.org/officeDocument/2006/relationships/ctrlProp" Target="../ctrlProps/ctrlProp344.xml"/><Relationship Id="rId4" Type="http://schemas.openxmlformats.org/officeDocument/2006/relationships/ctrlProp" Target="../ctrlProps/ctrlProp192.xml"/><Relationship Id="rId9" Type="http://schemas.openxmlformats.org/officeDocument/2006/relationships/ctrlProp" Target="../ctrlProps/ctrlProp197.xml"/><Relationship Id="rId13" Type="http://schemas.openxmlformats.org/officeDocument/2006/relationships/ctrlProp" Target="../ctrlProps/ctrlProp201.xml"/><Relationship Id="rId18" Type="http://schemas.openxmlformats.org/officeDocument/2006/relationships/ctrlProp" Target="../ctrlProps/ctrlProp206.xml"/><Relationship Id="rId39" Type="http://schemas.openxmlformats.org/officeDocument/2006/relationships/ctrlProp" Target="../ctrlProps/ctrlProp227.xml"/><Relationship Id="rId109" Type="http://schemas.openxmlformats.org/officeDocument/2006/relationships/ctrlProp" Target="../ctrlProps/ctrlProp297.xml"/><Relationship Id="rId34" Type="http://schemas.openxmlformats.org/officeDocument/2006/relationships/ctrlProp" Target="../ctrlProps/ctrlProp222.xml"/><Relationship Id="rId50" Type="http://schemas.openxmlformats.org/officeDocument/2006/relationships/ctrlProp" Target="../ctrlProps/ctrlProp238.xml"/><Relationship Id="rId55" Type="http://schemas.openxmlformats.org/officeDocument/2006/relationships/ctrlProp" Target="../ctrlProps/ctrlProp243.xml"/><Relationship Id="rId76" Type="http://schemas.openxmlformats.org/officeDocument/2006/relationships/ctrlProp" Target="../ctrlProps/ctrlProp264.xml"/><Relationship Id="rId97" Type="http://schemas.openxmlformats.org/officeDocument/2006/relationships/ctrlProp" Target="../ctrlProps/ctrlProp285.xml"/><Relationship Id="rId104" Type="http://schemas.openxmlformats.org/officeDocument/2006/relationships/ctrlProp" Target="../ctrlProps/ctrlProp292.xml"/><Relationship Id="rId120" Type="http://schemas.openxmlformats.org/officeDocument/2006/relationships/ctrlProp" Target="../ctrlProps/ctrlProp308.xml"/><Relationship Id="rId125" Type="http://schemas.openxmlformats.org/officeDocument/2006/relationships/ctrlProp" Target="../ctrlProps/ctrlProp313.xml"/><Relationship Id="rId141" Type="http://schemas.openxmlformats.org/officeDocument/2006/relationships/ctrlProp" Target="../ctrlProps/ctrlProp329.xml"/><Relationship Id="rId146" Type="http://schemas.openxmlformats.org/officeDocument/2006/relationships/ctrlProp" Target="../ctrlProps/ctrlProp334.xml"/><Relationship Id="rId7" Type="http://schemas.openxmlformats.org/officeDocument/2006/relationships/ctrlProp" Target="../ctrlProps/ctrlProp195.xml"/><Relationship Id="rId71" Type="http://schemas.openxmlformats.org/officeDocument/2006/relationships/ctrlProp" Target="../ctrlProps/ctrlProp259.xml"/><Relationship Id="rId92" Type="http://schemas.openxmlformats.org/officeDocument/2006/relationships/ctrlProp" Target="../ctrlProps/ctrlProp280.xml"/><Relationship Id="rId2" Type="http://schemas.openxmlformats.org/officeDocument/2006/relationships/drawing" Target="../drawings/drawing7.xml"/><Relationship Id="rId29" Type="http://schemas.openxmlformats.org/officeDocument/2006/relationships/ctrlProp" Target="../ctrlProps/ctrlProp217.xml"/><Relationship Id="rId24" Type="http://schemas.openxmlformats.org/officeDocument/2006/relationships/ctrlProp" Target="../ctrlProps/ctrlProp212.xml"/><Relationship Id="rId40" Type="http://schemas.openxmlformats.org/officeDocument/2006/relationships/ctrlProp" Target="../ctrlProps/ctrlProp228.xml"/><Relationship Id="rId45" Type="http://schemas.openxmlformats.org/officeDocument/2006/relationships/ctrlProp" Target="../ctrlProps/ctrlProp233.xml"/><Relationship Id="rId66" Type="http://schemas.openxmlformats.org/officeDocument/2006/relationships/ctrlProp" Target="../ctrlProps/ctrlProp254.xml"/><Relationship Id="rId87" Type="http://schemas.openxmlformats.org/officeDocument/2006/relationships/ctrlProp" Target="../ctrlProps/ctrlProp275.xml"/><Relationship Id="rId110" Type="http://schemas.openxmlformats.org/officeDocument/2006/relationships/ctrlProp" Target="../ctrlProps/ctrlProp298.xml"/><Relationship Id="rId115" Type="http://schemas.openxmlformats.org/officeDocument/2006/relationships/ctrlProp" Target="../ctrlProps/ctrlProp303.xml"/><Relationship Id="rId131" Type="http://schemas.openxmlformats.org/officeDocument/2006/relationships/ctrlProp" Target="../ctrlProps/ctrlProp319.xml"/><Relationship Id="rId136" Type="http://schemas.openxmlformats.org/officeDocument/2006/relationships/ctrlProp" Target="../ctrlProps/ctrlProp324.xml"/><Relationship Id="rId157" Type="http://schemas.openxmlformats.org/officeDocument/2006/relationships/ctrlProp" Target="../ctrlProps/ctrlProp345.xml"/><Relationship Id="rId61" Type="http://schemas.openxmlformats.org/officeDocument/2006/relationships/ctrlProp" Target="../ctrlProps/ctrlProp249.xml"/><Relationship Id="rId82" Type="http://schemas.openxmlformats.org/officeDocument/2006/relationships/ctrlProp" Target="../ctrlProps/ctrlProp270.xml"/><Relationship Id="rId152" Type="http://schemas.openxmlformats.org/officeDocument/2006/relationships/ctrlProp" Target="../ctrlProps/ctrlProp340.xml"/><Relationship Id="rId19" Type="http://schemas.openxmlformats.org/officeDocument/2006/relationships/ctrlProp" Target="../ctrlProps/ctrlProp207.xml"/><Relationship Id="rId14" Type="http://schemas.openxmlformats.org/officeDocument/2006/relationships/ctrlProp" Target="../ctrlProps/ctrlProp202.xml"/><Relationship Id="rId30" Type="http://schemas.openxmlformats.org/officeDocument/2006/relationships/ctrlProp" Target="../ctrlProps/ctrlProp218.xml"/><Relationship Id="rId35" Type="http://schemas.openxmlformats.org/officeDocument/2006/relationships/ctrlProp" Target="../ctrlProps/ctrlProp223.xml"/><Relationship Id="rId56" Type="http://schemas.openxmlformats.org/officeDocument/2006/relationships/ctrlProp" Target="../ctrlProps/ctrlProp244.xml"/><Relationship Id="rId77" Type="http://schemas.openxmlformats.org/officeDocument/2006/relationships/ctrlProp" Target="../ctrlProps/ctrlProp265.xml"/><Relationship Id="rId100" Type="http://schemas.openxmlformats.org/officeDocument/2006/relationships/ctrlProp" Target="../ctrlProps/ctrlProp288.xml"/><Relationship Id="rId105" Type="http://schemas.openxmlformats.org/officeDocument/2006/relationships/ctrlProp" Target="../ctrlProps/ctrlProp293.xml"/><Relationship Id="rId126" Type="http://schemas.openxmlformats.org/officeDocument/2006/relationships/ctrlProp" Target="../ctrlProps/ctrlProp314.xml"/><Relationship Id="rId147" Type="http://schemas.openxmlformats.org/officeDocument/2006/relationships/ctrlProp" Target="../ctrlProps/ctrlProp335.xml"/><Relationship Id="rId8" Type="http://schemas.openxmlformats.org/officeDocument/2006/relationships/ctrlProp" Target="../ctrlProps/ctrlProp196.xml"/><Relationship Id="rId51" Type="http://schemas.openxmlformats.org/officeDocument/2006/relationships/ctrlProp" Target="../ctrlProps/ctrlProp239.xml"/><Relationship Id="rId72" Type="http://schemas.openxmlformats.org/officeDocument/2006/relationships/ctrlProp" Target="../ctrlProps/ctrlProp260.xml"/><Relationship Id="rId93" Type="http://schemas.openxmlformats.org/officeDocument/2006/relationships/ctrlProp" Target="../ctrlProps/ctrlProp281.xml"/><Relationship Id="rId98" Type="http://schemas.openxmlformats.org/officeDocument/2006/relationships/ctrlProp" Target="../ctrlProps/ctrlProp286.xml"/><Relationship Id="rId121" Type="http://schemas.openxmlformats.org/officeDocument/2006/relationships/ctrlProp" Target="../ctrlProps/ctrlProp309.xml"/><Relationship Id="rId142" Type="http://schemas.openxmlformats.org/officeDocument/2006/relationships/ctrlProp" Target="../ctrlProps/ctrlProp330.xml"/><Relationship Id="rId3" Type="http://schemas.openxmlformats.org/officeDocument/2006/relationships/vmlDrawing" Target="../drawings/vmlDrawing7.vml"/><Relationship Id="rId25" Type="http://schemas.openxmlformats.org/officeDocument/2006/relationships/ctrlProp" Target="../ctrlProps/ctrlProp213.xml"/><Relationship Id="rId46" Type="http://schemas.openxmlformats.org/officeDocument/2006/relationships/ctrlProp" Target="../ctrlProps/ctrlProp234.xml"/><Relationship Id="rId67" Type="http://schemas.openxmlformats.org/officeDocument/2006/relationships/ctrlProp" Target="../ctrlProps/ctrlProp255.xml"/><Relationship Id="rId116" Type="http://schemas.openxmlformats.org/officeDocument/2006/relationships/ctrlProp" Target="../ctrlProps/ctrlProp304.xml"/><Relationship Id="rId137" Type="http://schemas.openxmlformats.org/officeDocument/2006/relationships/ctrlProp" Target="../ctrlProps/ctrlProp32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50.xml"/><Relationship Id="rId13" Type="http://schemas.openxmlformats.org/officeDocument/2006/relationships/ctrlProp" Target="../ctrlProps/ctrlProp355.xml"/><Relationship Id="rId3" Type="http://schemas.openxmlformats.org/officeDocument/2006/relationships/vmlDrawing" Target="../drawings/vmlDrawing8.vml"/><Relationship Id="rId7" Type="http://schemas.openxmlformats.org/officeDocument/2006/relationships/ctrlProp" Target="../ctrlProps/ctrlProp349.xml"/><Relationship Id="rId12" Type="http://schemas.openxmlformats.org/officeDocument/2006/relationships/ctrlProp" Target="../ctrlProps/ctrlProp354.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348.xml"/><Relationship Id="rId11" Type="http://schemas.openxmlformats.org/officeDocument/2006/relationships/ctrlProp" Target="../ctrlProps/ctrlProp353.xml"/><Relationship Id="rId5" Type="http://schemas.openxmlformats.org/officeDocument/2006/relationships/ctrlProp" Target="../ctrlProps/ctrlProp347.xml"/><Relationship Id="rId15" Type="http://schemas.openxmlformats.org/officeDocument/2006/relationships/ctrlProp" Target="../ctrlProps/ctrlProp357.xml"/><Relationship Id="rId10" Type="http://schemas.openxmlformats.org/officeDocument/2006/relationships/ctrlProp" Target="../ctrlProps/ctrlProp352.xml"/><Relationship Id="rId4" Type="http://schemas.openxmlformats.org/officeDocument/2006/relationships/ctrlProp" Target="../ctrlProps/ctrlProp346.xml"/><Relationship Id="rId9" Type="http://schemas.openxmlformats.org/officeDocument/2006/relationships/ctrlProp" Target="../ctrlProps/ctrlProp351.xml"/><Relationship Id="rId14" Type="http://schemas.openxmlformats.org/officeDocument/2006/relationships/ctrlProp" Target="../ctrlProps/ctrlProp3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50" Type="http://schemas.openxmlformats.org/officeDocument/2006/relationships/ctrlProp" Target="../ctrlProps/ctrlProp63.xml"/><Relationship Id="rId55" Type="http://schemas.openxmlformats.org/officeDocument/2006/relationships/ctrlProp" Target="../ctrlProps/ctrlProp68.xml"/><Relationship Id="rId63" Type="http://schemas.openxmlformats.org/officeDocument/2006/relationships/ctrlProp" Target="../ctrlProps/ctrlProp76.xml"/><Relationship Id="rId68" Type="http://schemas.openxmlformats.org/officeDocument/2006/relationships/ctrlProp" Target="../ctrlProps/ctrlProp81.xml"/><Relationship Id="rId76" Type="http://schemas.openxmlformats.org/officeDocument/2006/relationships/ctrlProp" Target="../ctrlProps/ctrlProp89.xml"/><Relationship Id="rId84" Type="http://schemas.openxmlformats.org/officeDocument/2006/relationships/ctrlProp" Target="../ctrlProps/ctrlProp97.xml"/><Relationship Id="rId7" Type="http://schemas.openxmlformats.org/officeDocument/2006/relationships/ctrlProp" Target="../ctrlProps/ctrlProp20.xml"/><Relationship Id="rId71"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29.xml"/><Relationship Id="rId29" Type="http://schemas.openxmlformats.org/officeDocument/2006/relationships/ctrlProp" Target="../ctrlProps/ctrlProp42.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3" Type="http://schemas.openxmlformats.org/officeDocument/2006/relationships/ctrlProp" Target="../ctrlProps/ctrlProp66.xml"/><Relationship Id="rId58" Type="http://schemas.openxmlformats.org/officeDocument/2006/relationships/ctrlProp" Target="../ctrlProps/ctrlProp71.xml"/><Relationship Id="rId66" Type="http://schemas.openxmlformats.org/officeDocument/2006/relationships/ctrlProp" Target="../ctrlProps/ctrlProp79.xml"/><Relationship Id="rId74" Type="http://schemas.openxmlformats.org/officeDocument/2006/relationships/ctrlProp" Target="../ctrlProps/ctrlProp87.xml"/><Relationship Id="rId79" Type="http://schemas.openxmlformats.org/officeDocument/2006/relationships/ctrlProp" Target="../ctrlProps/ctrlProp92.xml"/><Relationship Id="rId87" Type="http://schemas.openxmlformats.org/officeDocument/2006/relationships/ctrlProp" Target="../ctrlProps/ctrlProp100.xml"/><Relationship Id="rId5" Type="http://schemas.openxmlformats.org/officeDocument/2006/relationships/ctrlProp" Target="../ctrlProps/ctrlProp18.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56" Type="http://schemas.openxmlformats.org/officeDocument/2006/relationships/ctrlProp" Target="../ctrlProps/ctrlProp69.xml"/><Relationship Id="rId64" Type="http://schemas.openxmlformats.org/officeDocument/2006/relationships/ctrlProp" Target="../ctrlProps/ctrlProp77.xml"/><Relationship Id="rId69" Type="http://schemas.openxmlformats.org/officeDocument/2006/relationships/ctrlProp" Target="../ctrlProps/ctrlProp82.xml"/><Relationship Id="rId77" Type="http://schemas.openxmlformats.org/officeDocument/2006/relationships/ctrlProp" Target="../ctrlProps/ctrlProp90.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80" Type="http://schemas.openxmlformats.org/officeDocument/2006/relationships/ctrlProp" Target="../ctrlProps/ctrlProp93.xml"/><Relationship Id="rId85" Type="http://schemas.openxmlformats.org/officeDocument/2006/relationships/ctrlProp" Target="../ctrlProps/ctrlProp98.xml"/><Relationship Id="rId3" Type="http://schemas.openxmlformats.org/officeDocument/2006/relationships/vmlDrawing" Target="../drawings/vmlDrawing3.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59" Type="http://schemas.openxmlformats.org/officeDocument/2006/relationships/ctrlProp" Target="../ctrlProps/ctrlProp72.xml"/><Relationship Id="rId67" Type="http://schemas.openxmlformats.org/officeDocument/2006/relationships/ctrlProp" Target="../ctrlProps/ctrlProp80.xml"/><Relationship Id="rId20" Type="http://schemas.openxmlformats.org/officeDocument/2006/relationships/ctrlProp" Target="../ctrlProps/ctrlProp33.xml"/><Relationship Id="rId41" Type="http://schemas.openxmlformats.org/officeDocument/2006/relationships/ctrlProp" Target="../ctrlProps/ctrlProp54.xml"/><Relationship Id="rId54" Type="http://schemas.openxmlformats.org/officeDocument/2006/relationships/ctrlProp" Target="../ctrlProps/ctrlProp67.xml"/><Relationship Id="rId62" Type="http://schemas.openxmlformats.org/officeDocument/2006/relationships/ctrlProp" Target="../ctrlProps/ctrlProp75.xml"/><Relationship Id="rId70" Type="http://schemas.openxmlformats.org/officeDocument/2006/relationships/ctrlProp" Target="../ctrlProps/ctrlProp83.xml"/><Relationship Id="rId75" Type="http://schemas.openxmlformats.org/officeDocument/2006/relationships/ctrlProp" Target="../ctrlProps/ctrlProp88.xml"/><Relationship Id="rId83" Type="http://schemas.openxmlformats.org/officeDocument/2006/relationships/ctrlProp" Target="../ctrlProps/ctrlProp96.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57" Type="http://schemas.openxmlformats.org/officeDocument/2006/relationships/ctrlProp" Target="../ctrlProps/ctrlProp70.xml"/><Relationship Id="rId10" Type="http://schemas.openxmlformats.org/officeDocument/2006/relationships/ctrlProp" Target="../ctrlProps/ctrlProp23.xml"/><Relationship Id="rId31" Type="http://schemas.openxmlformats.org/officeDocument/2006/relationships/ctrlProp" Target="../ctrlProps/ctrlProp44.xml"/><Relationship Id="rId44" Type="http://schemas.openxmlformats.org/officeDocument/2006/relationships/ctrlProp" Target="../ctrlProps/ctrlProp57.xml"/><Relationship Id="rId52" Type="http://schemas.openxmlformats.org/officeDocument/2006/relationships/ctrlProp" Target="../ctrlProps/ctrlProp65.xml"/><Relationship Id="rId60" Type="http://schemas.openxmlformats.org/officeDocument/2006/relationships/ctrlProp" Target="../ctrlProps/ctrlProp73.xml"/><Relationship Id="rId65" Type="http://schemas.openxmlformats.org/officeDocument/2006/relationships/ctrlProp" Target="../ctrlProps/ctrlProp78.xml"/><Relationship Id="rId73" Type="http://schemas.openxmlformats.org/officeDocument/2006/relationships/ctrlProp" Target="../ctrlProps/ctrlProp86.xml"/><Relationship Id="rId78" Type="http://schemas.openxmlformats.org/officeDocument/2006/relationships/ctrlProp" Target="../ctrlProps/ctrlProp91.xml"/><Relationship Id="rId81" Type="http://schemas.openxmlformats.org/officeDocument/2006/relationships/ctrlProp" Target="../ctrlProps/ctrlProp94.xml"/><Relationship Id="rId86"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4.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 Type="http://schemas.openxmlformats.org/officeDocument/2006/relationships/vmlDrawing" Target="../drawings/vmlDrawing5.vml"/><Relationship Id="rId21" Type="http://schemas.openxmlformats.org/officeDocument/2006/relationships/ctrlProp" Target="../ctrlProps/ctrlProp128.xml"/><Relationship Id="rId34" Type="http://schemas.openxmlformats.org/officeDocument/2006/relationships/ctrlProp" Target="../ctrlProps/ctrlProp141.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2" Type="http://schemas.openxmlformats.org/officeDocument/2006/relationships/drawing" Target="../drawings/drawing5.xml"/><Relationship Id="rId16" Type="http://schemas.openxmlformats.org/officeDocument/2006/relationships/ctrlProp" Target="../ctrlProps/ctrlProp123.xml"/><Relationship Id="rId20" Type="http://schemas.openxmlformats.org/officeDocument/2006/relationships/ctrlProp" Target="../ctrlProps/ctrlProp127.xml"/><Relationship Id="rId29" Type="http://schemas.openxmlformats.org/officeDocument/2006/relationships/ctrlProp" Target="../ctrlProps/ctrlProp136.xml"/><Relationship Id="rId1" Type="http://schemas.openxmlformats.org/officeDocument/2006/relationships/printerSettings" Target="../printerSettings/printerSettings9.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10" Type="http://schemas.openxmlformats.org/officeDocument/2006/relationships/ctrlProp" Target="../ctrlProps/ctrlProp117.xml"/><Relationship Id="rId19" Type="http://schemas.openxmlformats.org/officeDocument/2006/relationships/ctrlProp" Target="../ctrlProps/ctrlProp126.xml"/><Relationship Id="rId31" Type="http://schemas.openxmlformats.org/officeDocument/2006/relationships/ctrlProp" Target="../ctrlProps/ctrlProp138.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884B1-EDA4-4FA9-AEEF-B29606B34695}">
  <sheetPr>
    <pageSetUpPr fitToPage="1"/>
  </sheetPr>
  <dimension ref="B1:BS26"/>
  <sheetViews>
    <sheetView tabSelected="1" view="pageBreakPreview" zoomScale="70" zoomScaleNormal="75" zoomScaleSheetLayoutView="70" workbookViewId="0"/>
  </sheetViews>
  <sheetFormatPr defaultColWidth="2.3984375" defaultRowHeight="15.6" customHeight="1" x14ac:dyDescent="0.45"/>
  <cols>
    <col min="1" max="52" width="2.3984375" style="1"/>
    <col min="53" max="53" width="2.3984375" style="1" customWidth="1"/>
    <col min="54" max="16384" width="2.3984375" style="1"/>
  </cols>
  <sheetData>
    <row r="1" spans="2:71" s="3" customFormat="1" ht="30" customHeight="1" x14ac:dyDescent="0.15"/>
    <row r="2" spans="2:71" s="3" customFormat="1" ht="30" customHeight="1" x14ac:dyDescent="0.15">
      <c r="E2" s="316" t="s">
        <v>673</v>
      </c>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row>
    <row r="3" spans="2:71" s="3" customFormat="1" ht="30" customHeight="1" x14ac:dyDescent="0.25">
      <c r="B3" s="5"/>
      <c r="C3" s="5"/>
      <c r="D3" s="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row>
    <row r="4" spans="2:71" s="3" customFormat="1" ht="30" customHeight="1" x14ac:dyDescent="0.15">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row>
    <row r="5" spans="2:71" s="3" customFormat="1" ht="30" customHeight="1" x14ac:dyDescent="0.15">
      <c r="E5" s="317" t="s">
        <v>8</v>
      </c>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9"/>
    </row>
    <row r="6" spans="2:71" s="3" customFormat="1" ht="30" customHeight="1" x14ac:dyDescent="0.15">
      <c r="E6" s="320"/>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2"/>
    </row>
    <row r="7" spans="2:71" s="3" customFormat="1" ht="30" customHeight="1" x14ac:dyDescent="0.15">
      <c r="E7" s="323" t="s">
        <v>7</v>
      </c>
      <c r="F7" s="323"/>
      <c r="G7" s="323"/>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row>
    <row r="8" spans="2:71" s="3" customFormat="1" ht="60.75" customHeight="1" thickBot="1" x14ac:dyDescent="0.3">
      <c r="B8" s="5"/>
      <c r="C8" s="5"/>
      <c r="D8" s="6"/>
      <c r="E8" s="6"/>
      <c r="F8" s="6"/>
      <c r="G8" s="6"/>
      <c r="H8" s="6"/>
      <c r="I8" s="6"/>
      <c r="J8" s="6"/>
      <c r="K8" s="6"/>
      <c r="L8" s="6"/>
      <c r="M8" s="6"/>
      <c r="N8" s="6"/>
      <c r="O8" s="6"/>
      <c r="P8" s="6"/>
      <c r="Q8" s="6"/>
      <c r="R8" s="6"/>
      <c r="S8" s="6"/>
      <c r="T8" s="6"/>
      <c r="U8" s="6"/>
      <c r="V8" s="315" t="s">
        <v>6</v>
      </c>
      <c r="W8" s="315"/>
      <c r="X8" s="315"/>
      <c r="Y8" s="315"/>
      <c r="Z8" s="315"/>
      <c r="AA8" s="315"/>
      <c r="AB8" s="315"/>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7"/>
      <c r="BA8" s="7"/>
      <c r="BB8" s="7"/>
      <c r="BC8" s="7"/>
      <c r="BD8" s="7"/>
      <c r="BE8" s="7"/>
      <c r="BF8" s="7"/>
      <c r="BG8" s="7"/>
      <c r="BH8" s="7"/>
      <c r="BI8" s="7"/>
      <c r="BJ8" s="7"/>
      <c r="BK8" s="7"/>
      <c r="BL8" s="7"/>
      <c r="BM8" s="7"/>
      <c r="BN8" s="7"/>
      <c r="BO8" s="7"/>
      <c r="BP8" s="7"/>
      <c r="BQ8" s="7"/>
      <c r="BR8" s="7"/>
      <c r="BS8" s="7"/>
    </row>
    <row r="9" spans="2:71" s="3" customFormat="1" ht="30" customHeight="1" x14ac:dyDescent="0.25">
      <c r="B9" s="5"/>
      <c r="C9" s="5"/>
      <c r="D9" s="6"/>
      <c r="E9" s="6"/>
      <c r="F9" s="6"/>
      <c r="G9" s="6"/>
      <c r="H9" s="6"/>
      <c r="I9" s="6"/>
      <c r="J9" s="6"/>
      <c r="K9" s="6"/>
      <c r="L9" s="6"/>
      <c r="M9" s="6"/>
      <c r="N9" s="6"/>
      <c r="O9" s="6"/>
      <c r="P9" s="6"/>
      <c r="Q9" s="6"/>
      <c r="R9" s="6"/>
      <c r="S9" s="6"/>
      <c r="T9" s="6"/>
      <c r="U9" s="6"/>
      <c r="AC9" s="10"/>
      <c r="AD9" s="10"/>
      <c r="AE9" s="10"/>
      <c r="AF9" s="10"/>
      <c r="AG9" s="10"/>
      <c r="AH9" s="10"/>
      <c r="AI9" s="10"/>
      <c r="AJ9" s="10"/>
      <c r="AK9" s="10"/>
      <c r="AL9" s="10"/>
      <c r="AM9" s="10"/>
      <c r="AN9" s="10"/>
      <c r="AO9" s="10"/>
      <c r="AP9" s="10"/>
      <c r="AQ9" s="10"/>
      <c r="AR9" s="10"/>
      <c r="AS9" s="10"/>
      <c r="AT9" s="10"/>
      <c r="AU9" s="10"/>
      <c r="AV9" s="10"/>
      <c r="AW9" s="10"/>
      <c r="AX9" s="10"/>
      <c r="AY9" s="10"/>
    </row>
    <row r="10" spans="2:71" s="3" customFormat="1" ht="30" customHeight="1" thickBot="1" x14ac:dyDescent="0.3">
      <c r="V10" s="315" t="s">
        <v>5</v>
      </c>
      <c r="W10" s="315"/>
      <c r="X10" s="315"/>
      <c r="Y10" s="315"/>
      <c r="Z10" s="315"/>
      <c r="AA10" s="315"/>
      <c r="AB10" s="315"/>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row>
    <row r="11" spans="2:71" s="3" customFormat="1" ht="30" customHeight="1" x14ac:dyDescent="0.25">
      <c r="V11" s="6"/>
      <c r="X11" s="5"/>
      <c r="Y11" s="5"/>
      <c r="Z11" s="6"/>
      <c r="AA11" s="6"/>
      <c r="AB11" s="6"/>
      <c r="AC11" s="12"/>
      <c r="AD11" s="12"/>
      <c r="AE11" s="12"/>
      <c r="AF11" s="12"/>
      <c r="AG11" s="12"/>
      <c r="AH11" s="12"/>
      <c r="AI11" s="12"/>
      <c r="AJ11" s="12"/>
      <c r="AK11" s="12"/>
      <c r="AL11" s="12"/>
      <c r="AM11" s="12"/>
      <c r="AN11" s="12"/>
      <c r="AO11" s="12"/>
      <c r="AP11" s="12"/>
      <c r="AQ11" s="12"/>
      <c r="AR11" s="12"/>
      <c r="AS11" s="12"/>
      <c r="AT11" s="11"/>
      <c r="AU11" s="11"/>
      <c r="AV11" s="11"/>
      <c r="AW11" s="11"/>
      <c r="AX11" s="10"/>
      <c r="AY11" s="10"/>
    </row>
    <row r="12" spans="2:71" s="3" customFormat="1" ht="30" customHeight="1" thickBot="1" x14ac:dyDescent="0.3">
      <c r="V12" s="315" t="s">
        <v>4</v>
      </c>
      <c r="W12" s="315"/>
      <c r="X12" s="315"/>
      <c r="Y12" s="315"/>
      <c r="Z12" s="315"/>
      <c r="AA12" s="315"/>
      <c r="AB12" s="315"/>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row>
    <row r="13" spans="2:71" s="3" customFormat="1" ht="30" customHeight="1" x14ac:dyDescent="0.15">
      <c r="AC13" s="10"/>
      <c r="AD13" s="10"/>
      <c r="AE13" s="10"/>
      <c r="AF13" s="10"/>
      <c r="AG13" s="10"/>
      <c r="AH13" s="10"/>
      <c r="AI13" s="10"/>
      <c r="AJ13" s="10"/>
      <c r="AK13" s="10"/>
      <c r="AL13" s="10"/>
      <c r="AM13" s="10"/>
      <c r="AN13" s="10"/>
      <c r="AO13" s="10"/>
      <c r="AP13" s="10"/>
      <c r="AQ13" s="10"/>
      <c r="AR13" s="10"/>
      <c r="AS13" s="10"/>
      <c r="AT13" s="10"/>
      <c r="AU13" s="10"/>
      <c r="AV13" s="10"/>
      <c r="AW13" s="10"/>
      <c r="AX13" s="10"/>
      <c r="AY13" s="10"/>
    </row>
    <row r="14" spans="2:71" s="3" customFormat="1" ht="30" customHeight="1" thickBot="1" x14ac:dyDescent="0.3">
      <c r="V14" s="315" t="s">
        <v>3</v>
      </c>
      <c r="W14" s="315"/>
      <c r="X14" s="315"/>
      <c r="Y14" s="315"/>
      <c r="Z14" s="315"/>
      <c r="AA14" s="315"/>
      <c r="AB14" s="315"/>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row>
    <row r="15" spans="2:71" s="3" customFormat="1" ht="30" customHeight="1" x14ac:dyDescent="0.25">
      <c r="V15" s="305" t="s">
        <v>2</v>
      </c>
      <c r="W15" s="305"/>
      <c r="X15" s="305"/>
      <c r="Y15" s="305"/>
      <c r="Z15" s="305"/>
      <c r="AA15" s="305"/>
      <c r="AB15" s="305"/>
      <c r="AC15" s="9"/>
      <c r="AD15" s="9"/>
      <c r="AE15" s="9"/>
      <c r="AF15" s="9"/>
      <c r="AG15" s="9"/>
      <c r="AH15" s="9"/>
      <c r="AI15" s="9"/>
      <c r="AJ15" s="9"/>
      <c r="AK15" s="9"/>
      <c r="AL15" s="9"/>
      <c r="AM15" s="9"/>
      <c r="AN15" s="9"/>
      <c r="AO15" s="9"/>
      <c r="AP15" s="9"/>
      <c r="AQ15" s="9"/>
      <c r="AR15" s="9"/>
      <c r="AS15" s="9"/>
      <c r="AT15" s="9"/>
      <c r="AU15" s="9"/>
      <c r="AV15" s="9"/>
      <c r="AW15" s="9"/>
      <c r="AX15" s="9"/>
      <c r="AY15" s="9"/>
    </row>
    <row r="16" spans="2:71" s="3" customFormat="1" ht="30" customHeight="1" thickBot="1" x14ac:dyDescent="0.3">
      <c r="V16" s="303" t="s">
        <v>1</v>
      </c>
      <c r="W16" s="303"/>
      <c r="X16" s="303"/>
      <c r="Y16" s="303"/>
      <c r="Z16" s="303"/>
      <c r="AA16" s="303"/>
      <c r="AB16" s="303"/>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row>
    <row r="17" spans="2:71" s="3" customFormat="1" ht="30" customHeight="1" x14ac:dyDescent="0.25">
      <c r="B17" s="5"/>
      <c r="C17" s="5"/>
      <c r="D17" s="6"/>
      <c r="E17" s="6"/>
      <c r="F17" s="6"/>
      <c r="G17" s="6"/>
      <c r="H17" s="6"/>
      <c r="I17" s="6"/>
      <c r="J17" s="6"/>
      <c r="K17" s="6"/>
      <c r="L17" s="6"/>
      <c r="M17" s="6"/>
      <c r="N17" s="6"/>
      <c r="O17" s="6"/>
      <c r="P17" s="6"/>
      <c r="Q17" s="6"/>
      <c r="R17" s="6"/>
      <c r="S17" s="6"/>
      <c r="T17" s="6"/>
      <c r="U17" s="6"/>
      <c r="V17" s="6"/>
      <c r="W17" s="6"/>
      <c r="X17" s="5"/>
      <c r="Y17" s="5"/>
      <c r="Z17" s="5"/>
      <c r="AA17" s="5"/>
      <c r="AP17" s="8"/>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2:71" s="3" customFormat="1" ht="30" customHeight="1" x14ac:dyDescent="0.25">
      <c r="B18" s="5"/>
      <c r="C18" s="5"/>
      <c r="D18" s="6"/>
      <c r="E18" s="6"/>
      <c r="F18" s="6"/>
      <c r="G18" s="6"/>
      <c r="H18" s="6"/>
      <c r="I18" s="6"/>
      <c r="J18" s="6"/>
      <c r="K18" s="6"/>
      <c r="L18" s="6"/>
      <c r="M18" s="6"/>
      <c r="N18" s="6"/>
      <c r="O18" s="6"/>
      <c r="P18" s="6"/>
      <c r="Q18" s="6"/>
      <c r="R18" s="6"/>
      <c r="S18" s="6"/>
      <c r="T18" s="6"/>
      <c r="U18" s="6"/>
      <c r="V18" s="6"/>
      <c r="W18" s="6"/>
      <c r="X18" s="5"/>
      <c r="Y18" s="5"/>
      <c r="Z18" s="5"/>
      <c r="AA18" s="5"/>
      <c r="AP18" s="306" t="s">
        <v>0</v>
      </c>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8"/>
    </row>
    <row r="19" spans="2:71" s="3" customFormat="1" ht="52.5" customHeight="1" x14ac:dyDescent="0.25">
      <c r="B19" s="5"/>
      <c r="C19" s="5"/>
      <c r="D19" s="6"/>
      <c r="E19" s="6"/>
      <c r="F19" s="6"/>
      <c r="G19" s="6"/>
      <c r="H19" s="6"/>
      <c r="I19" s="6"/>
      <c r="J19" s="6"/>
      <c r="K19" s="6"/>
      <c r="L19" s="6"/>
      <c r="M19" s="6"/>
      <c r="N19" s="6"/>
      <c r="O19" s="6"/>
      <c r="P19" s="6"/>
      <c r="Q19" s="6"/>
      <c r="R19" s="6"/>
      <c r="S19" s="6"/>
      <c r="T19" s="6"/>
      <c r="U19" s="6"/>
      <c r="V19" s="6"/>
      <c r="W19" s="6"/>
      <c r="X19" s="5"/>
      <c r="Y19" s="5"/>
      <c r="Z19" s="5"/>
      <c r="AA19" s="5"/>
      <c r="AP19" s="309"/>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1"/>
    </row>
    <row r="20" spans="2:71" s="3" customFormat="1" ht="27.9" customHeight="1" x14ac:dyDescent="0.2">
      <c r="B20" s="4"/>
      <c r="C20" s="4"/>
      <c r="D20" s="4"/>
      <c r="E20" s="4"/>
      <c r="F20" s="4"/>
      <c r="G20" s="4"/>
      <c r="H20" s="4"/>
      <c r="I20" s="4"/>
      <c r="J20" s="4"/>
      <c r="K20" s="4"/>
      <c r="L20" s="4"/>
      <c r="M20" s="4"/>
      <c r="N20" s="4"/>
      <c r="O20" s="4"/>
      <c r="P20" s="4"/>
      <c r="Q20" s="4"/>
      <c r="R20" s="4"/>
      <c r="S20" s="4"/>
      <c r="T20" s="4"/>
      <c r="U20" s="4"/>
      <c r="V20" s="4"/>
      <c r="W20" s="4"/>
      <c r="X20" s="4"/>
      <c r="Y20" s="4"/>
      <c r="Z20" s="4"/>
      <c r="AA20" s="4"/>
      <c r="AP20" s="309"/>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c r="BQ20" s="310"/>
      <c r="BR20" s="310"/>
      <c r="BS20" s="311"/>
    </row>
    <row r="21" spans="2:71" ht="15.6" customHeight="1" x14ac:dyDescent="0.45">
      <c r="AP21" s="312"/>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4"/>
    </row>
    <row r="22" spans="2:71" ht="15" customHeight="1" x14ac:dyDescent="0.45">
      <c r="O22" s="2"/>
      <c r="P22" s="2"/>
      <c r="Q22" s="2"/>
      <c r="R22" s="2"/>
      <c r="S22" s="2"/>
      <c r="T22" s="2"/>
      <c r="U22" s="2"/>
      <c r="V22" s="2"/>
      <c r="W22" s="2"/>
      <c r="X22" s="2"/>
      <c r="Y22" s="2"/>
      <c r="Z22" s="2"/>
      <c r="AA22" s="2"/>
      <c r="AB22" s="2"/>
      <c r="AC22" s="2"/>
      <c r="AD22" s="2"/>
    </row>
    <row r="23" spans="2:71" ht="15.6" customHeight="1" x14ac:dyDescent="0.45">
      <c r="O23" s="2"/>
      <c r="P23" s="2"/>
      <c r="Q23" s="2"/>
      <c r="R23" s="2"/>
      <c r="S23" s="2"/>
      <c r="T23" s="2"/>
      <c r="U23" s="2"/>
      <c r="V23" s="2"/>
      <c r="W23" s="2"/>
      <c r="X23" s="2"/>
      <c r="Y23" s="2"/>
      <c r="Z23" s="2"/>
      <c r="AA23" s="2"/>
      <c r="AB23" s="2"/>
      <c r="AC23" s="2"/>
      <c r="AD23" s="2"/>
    </row>
    <row r="24" spans="2:71" ht="15.6" customHeight="1" x14ac:dyDescent="0.45">
      <c r="O24" s="2"/>
      <c r="P24" s="2"/>
      <c r="Q24" s="2"/>
      <c r="R24" s="2"/>
      <c r="S24" s="2"/>
      <c r="T24" s="2"/>
      <c r="U24" s="2"/>
      <c r="V24" s="2"/>
      <c r="W24" s="2"/>
      <c r="X24" s="2"/>
      <c r="Y24" s="2"/>
      <c r="Z24" s="2"/>
      <c r="AA24" s="2"/>
      <c r="AB24" s="2"/>
      <c r="AC24" s="2"/>
      <c r="AD24" s="2"/>
    </row>
    <row r="25" spans="2:71" ht="15" customHeight="1" x14ac:dyDescent="0.45">
      <c r="O25" s="2"/>
      <c r="P25" s="2"/>
      <c r="Q25" s="2"/>
      <c r="R25" s="2"/>
      <c r="S25" s="2"/>
      <c r="T25" s="2"/>
      <c r="U25" s="2"/>
      <c r="V25" s="2"/>
      <c r="W25" s="2"/>
      <c r="X25" s="2"/>
      <c r="Y25" s="2"/>
      <c r="Z25" s="2"/>
      <c r="AA25" s="2"/>
      <c r="AB25" s="2"/>
      <c r="AC25" s="2"/>
      <c r="AD25" s="2"/>
    </row>
    <row r="26" spans="2:71" ht="15.6" customHeight="1" x14ac:dyDescent="0.45">
      <c r="O26" s="2"/>
      <c r="P26" s="2"/>
      <c r="Q26" s="2"/>
      <c r="R26" s="2"/>
      <c r="S26" s="2"/>
      <c r="T26" s="2"/>
      <c r="U26" s="2"/>
      <c r="V26" s="2"/>
      <c r="W26" s="2"/>
      <c r="X26" s="2"/>
      <c r="Y26" s="2"/>
      <c r="Z26" s="2"/>
      <c r="AA26" s="2"/>
      <c r="AB26" s="2"/>
      <c r="AC26" s="2"/>
      <c r="AD26" s="2"/>
    </row>
  </sheetData>
  <mergeCells count="15">
    <mergeCell ref="E2:BP3"/>
    <mergeCell ref="E5:BP6"/>
    <mergeCell ref="V8:AB8"/>
    <mergeCell ref="E7:BP7"/>
    <mergeCell ref="AC8:AY8"/>
    <mergeCell ref="V16:AB16"/>
    <mergeCell ref="AC16:AY16"/>
    <mergeCell ref="V15:AB15"/>
    <mergeCell ref="AP18:BS21"/>
    <mergeCell ref="V10:AB10"/>
    <mergeCell ref="AC10:AY10"/>
    <mergeCell ref="V12:AB12"/>
    <mergeCell ref="AC12:AY12"/>
    <mergeCell ref="V14:AB14"/>
    <mergeCell ref="AC14:AY14"/>
  </mergeCells>
  <phoneticPr fontId="3"/>
  <printOptions horizontalCentered="1"/>
  <pageMargins left="0.55118110236220474" right="0.35433070866141736" top="0.35433070866141736" bottom="0.31496062992125984" header="0.35433070866141736" footer="0.23622047244094491"/>
  <pageSetup paperSize="9" scale="73" firstPageNumber="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756C-2388-4326-B284-1FA578E2A44F}">
  <sheetPr>
    <pageSetUpPr fitToPage="1"/>
  </sheetPr>
  <dimension ref="A1:BY33"/>
  <sheetViews>
    <sheetView view="pageBreakPreview" topLeftCell="A10" zoomScale="70" zoomScaleNormal="75" zoomScaleSheetLayoutView="70" workbookViewId="0">
      <selection activeCell="B4" sqref="B4:F4"/>
    </sheetView>
  </sheetViews>
  <sheetFormatPr defaultColWidth="2.3984375" defaultRowHeight="15.6" customHeight="1" x14ac:dyDescent="0.45"/>
  <cols>
    <col min="1" max="1" width="2.3984375" style="1" customWidth="1"/>
    <col min="2" max="2" width="2.5" style="1" customWidth="1"/>
    <col min="3" max="16384" width="2.3984375" style="1"/>
  </cols>
  <sheetData>
    <row r="1" spans="1:77" ht="24" customHeight="1" x14ac:dyDescent="0.45">
      <c r="A1" s="153"/>
      <c r="B1" s="153" t="s">
        <v>602</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M1" s="680" t="s">
        <v>601</v>
      </c>
      <c r="AN1" s="680"/>
      <c r="AO1" s="680"/>
      <c r="AP1" s="680"/>
      <c r="AQ1" s="680"/>
      <c r="AR1" s="680"/>
      <c r="AS1" s="680"/>
      <c r="AT1" s="680"/>
      <c r="AU1" s="680"/>
      <c r="AV1" s="680"/>
      <c r="AW1" s="680"/>
      <c r="AX1" s="680"/>
      <c r="AY1" s="680"/>
      <c r="AZ1" s="680"/>
      <c r="BA1" s="680"/>
      <c r="BB1" s="680"/>
      <c r="BC1" s="680"/>
      <c r="BD1" s="680"/>
      <c r="BE1" s="680"/>
      <c r="BF1" s="680"/>
      <c r="BG1" s="680"/>
      <c r="BH1" s="680"/>
      <c r="BI1" s="680"/>
      <c r="BJ1" s="680"/>
      <c r="BK1" s="680"/>
      <c r="BL1" s="680"/>
      <c r="BM1" s="680"/>
      <c r="BN1" s="680"/>
      <c r="BO1" s="680"/>
      <c r="BP1" s="680"/>
      <c r="BQ1" s="680"/>
      <c r="BR1" s="680"/>
      <c r="BS1" s="680"/>
      <c r="BT1" s="680"/>
      <c r="BU1" s="680"/>
      <c r="BV1" s="680"/>
      <c r="BW1" s="680"/>
      <c r="BX1" s="680"/>
      <c r="BY1" s="680"/>
    </row>
    <row r="2" spans="1:77" ht="17.25" customHeight="1" x14ac:dyDescent="0.45">
      <c r="C2" s="403" t="s">
        <v>600</v>
      </c>
      <c r="D2" s="403"/>
      <c r="E2" s="1748" t="s">
        <v>599</v>
      </c>
      <c r="F2" s="1748"/>
      <c r="G2" s="1748"/>
      <c r="H2" s="1748"/>
      <c r="I2" s="1748"/>
      <c r="J2" s="1748"/>
      <c r="K2" s="1748"/>
      <c r="L2" s="1748"/>
      <c r="M2" s="1748"/>
      <c r="N2" s="1748"/>
      <c r="O2" s="1748"/>
      <c r="P2" s="1748"/>
      <c r="Q2" s="1748"/>
      <c r="R2" s="1748"/>
      <c r="S2" s="1748"/>
      <c r="T2" s="1748"/>
      <c r="U2" s="1748"/>
      <c r="V2" s="1748"/>
      <c r="W2" s="1748"/>
      <c r="X2" s="1748"/>
      <c r="Y2" s="1748"/>
      <c r="Z2" s="1748"/>
      <c r="AA2" s="1748"/>
      <c r="AB2" s="1748"/>
      <c r="AC2" s="1748"/>
      <c r="AD2" s="1748"/>
      <c r="AE2" s="1748"/>
      <c r="AF2" s="1748"/>
      <c r="AG2" s="1748"/>
      <c r="AH2" s="1748"/>
      <c r="AI2" s="1748"/>
      <c r="AM2" s="1279" t="s">
        <v>598</v>
      </c>
      <c r="AN2" s="1280"/>
      <c r="AO2" s="1280"/>
      <c r="AP2" s="1280"/>
      <c r="AQ2" s="1280"/>
      <c r="AR2" s="1280"/>
      <c r="AS2" s="1280"/>
      <c r="AT2" s="1281"/>
      <c r="AU2" s="1767" t="s">
        <v>597</v>
      </c>
      <c r="AV2" s="1768"/>
      <c r="AW2" s="1768"/>
      <c r="AX2" s="1768"/>
      <c r="AY2" s="1768"/>
      <c r="AZ2" s="1768"/>
      <c r="BA2" s="1768"/>
      <c r="BB2" s="1768"/>
      <c r="BC2" s="1768"/>
      <c r="BD2" s="1768"/>
      <c r="BE2" s="1768"/>
      <c r="BF2" s="1769"/>
      <c r="BG2" s="1773" t="s">
        <v>596</v>
      </c>
      <c r="BH2" s="1160"/>
      <c r="BI2" s="1160"/>
      <c r="BJ2" s="1160"/>
      <c r="BK2" s="1160"/>
      <c r="BL2" s="1160"/>
      <c r="BM2" s="1775" t="s">
        <v>595</v>
      </c>
      <c r="BN2" s="1453"/>
      <c r="BO2" s="1453"/>
      <c r="BP2" s="1453"/>
      <c r="BQ2" s="1776"/>
      <c r="BR2" s="1777"/>
      <c r="BS2" s="1778"/>
      <c r="BT2" s="1778"/>
      <c r="BU2" s="1778"/>
      <c r="BV2" s="1778"/>
      <c r="BW2" s="1778"/>
      <c r="BX2" s="1778"/>
      <c r="BY2" s="1779"/>
    </row>
    <row r="3" spans="1:77" ht="19.95" customHeight="1" x14ac:dyDescent="0.2">
      <c r="A3" s="2"/>
      <c r="B3" s="249" t="s">
        <v>594</v>
      </c>
      <c r="C3" s="2"/>
      <c r="D3" s="2"/>
      <c r="E3" s="2"/>
      <c r="F3" s="2"/>
      <c r="G3" s="2"/>
      <c r="H3" s="2"/>
      <c r="I3" s="2"/>
      <c r="J3" s="2"/>
      <c r="K3" s="2"/>
      <c r="L3" s="2"/>
      <c r="M3" s="2"/>
      <c r="N3" s="2"/>
      <c r="AM3" s="1282"/>
      <c r="AN3" s="1283"/>
      <c r="AO3" s="1283"/>
      <c r="AP3" s="1283"/>
      <c r="AQ3" s="1283"/>
      <c r="AR3" s="1283"/>
      <c r="AS3" s="1283"/>
      <c r="AT3" s="1284"/>
      <c r="AU3" s="1770"/>
      <c r="AV3" s="1771"/>
      <c r="AW3" s="1771"/>
      <c r="AX3" s="1771"/>
      <c r="AY3" s="1771"/>
      <c r="AZ3" s="1771"/>
      <c r="BA3" s="1771"/>
      <c r="BB3" s="1771"/>
      <c r="BC3" s="1771"/>
      <c r="BD3" s="1771"/>
      <c r="BE3" s="1771"/>
      <c r="BF3" s="1772"/>
      <c r="BG3" s="1774"/>
      <c r="BH3" s="1512"/>
      <c r="BI3" s="1512"/>
      <c r="BJ3" s="1512"/>
      <c r="BK3" s="1512"/>
      <c r="BL3" s="1159"/>
      <c r="BM3" s="1780" t="s">
        <v>593</v>
      </c>
      <c r="BN3" s="451"/>
      <c r="BO3" s="451"/>
      <c r="BP3" s="451"/>
      <c r="BQ3" s="1781"/>
      <c r="BR3" s="1782"/>
      <c r="BS3" s="1783"/>
      <c r="BT3" s="1783"/>
      <c r="BU3" s="1783"/>
      <c r="BV3" s="1783"/>
      <c r="BW3" s="1783"/>
      <c r="BX3" s="1783"/>
      <c r="BY3" s="1784"/>
    </row>
    <row r="4" spans="1:77" ht="20.25" customHeight="1" x14ac:dyDescent="0.45">
      <c r="B4" s="1118" t="s">
        <v>592</v>
      </c>
      <c r="C4" s="1119"/>
      <c r="D4" s="1119"/>
      <c r="E4" s="1119"/>
      <c r="F4" s="1657"/>
      <c r="G4" s="1671" t="s">
        <v>563</v>
      </c>
      <c r="H4" s="1119"/>
      <c r="I4" s="1119"/>
      <c r="J4" s="1119"/>
      <c r="K4" s="1119"/>
      <c r="L4" s="1119"/>
      <c r="M4" s="1119"/>
      <c r="N4" s="1119"/>
      <c r="O4" s="1119"/>
      <c r="P4" s="1119"/>
      <c r="Q4" s="1119"/>
      <c r="R4" s="1119"/>
      <c r="S4" s="1119"/>
      <c r="T4" s="1657"/>
      <c r="U4" s="1789" t="s">
        <v>591</v>
      </c>
      <c r="V4" s="1790"/>
      <c r="W4" s="1790"/>
      <c r="X4" s="1790"/>
      <c r="Y4" s="1791"/>
      <c r="Z4" s="1671" t="s">
        <v>560</v>
      </c>
      <c r="AA4" s="1119"/>
      <c r="AB4" s="1119"/>
      <c r="AC4" s="1119"/>
      <c r="AD4" s="1119"/>
      <c r="AE4" s="1119"/>
      <c r="AF4" s="1119"/>
      <c r="AG4" s="1119"/>
      <c r="AH4" s="1119"/>
      <c r="AI4" s="1119"/>
      <c r="AJ4" s="1120"/>
      <c r="AM4" s="1282"/>
      <c r="AN4" s="1283"/>
      <c r="AO4" s="1283"/>
      <c r="AP4" s="1283"/>
      <c r="AQ4" s="1283"/>
      <c r="AR4" s="1283"/>
      <c r="AS4" s="1283"/>
      <c r="AT4" s="1284"/>
      <c r="AU4" s="1752" t="s">
        <v>590</v>
      </c>
      <c r="AV4" s="1753"/>
      <c r="AW4" s="1753"/>
      <c r="AX4" s="1753"/>
      <c r="AY4" s="1753"/>
      <c r="AZ4" s="1753"/>
      <c r="BA4" s="1753"/>
      <c r="BB4" s="1753"/>
      <c r="BC4" s="1753"/>
      <c r="BD4" s="1753"/>
      <c r="BE4" s="1753"/>
      <c r="BF4" s="1754"/>
      <c r="BG4" s="1786" t="s">
        <v>584</v>
      </c>
      <c r="BH4" s="1159"/>
      <c r="BI4" s="1159"/>
      <c r="BJ4" s="1159"/>
      <c r="BK4" s="1787"/>
      <c r="BL4" s="248" t="s">
        <v>589</v>
      </c>
      <c r="BM4" s="1501"/>
      <c r="BN4" s="1501"/>
      <c r="BO4" s="1501"/>
      <c r="BP4" s="1462" t="s">
        <v>588</v>
      </c>
      <c r="BQ4" s="452"/>
      <c r="BR4" s="1501"/>
      <c r="BS4" s="1501"/>
      <c r="BT4" s="1501"/>
      <c r="BU4" s="1501"/>
      <c r="BV4" s="1501"/>
      <c r="BW4" s="1501"/>
      <c r="BX4" s="1501"/>
      <c r="BY4" s="1618"/>
    </row>
    <row r="5" spans="1:77" ht="27.75" customHeight="1" x14ac:dyDescent="0.45">
      <c r="B5" s="1792"/>
      <c r="C5" s="1793"/>
      <c r="D5" s="1793"/>
      <c r="E5" s="1793"/>
      <c r="F5" s="1794"/>
      <c r="G5" s="1795"/>
      <c r="H5" s="1796"/>
      <c r="I5" s="1796"/>
      <c r="J5" s="1796"/>
      <c r="K5" s="1796"/>
      <c r="L5" s="1796"/>
      <c r="M5" s="1796"/>
      <c r="N5" s="1796"/>
      <c r="O5" s="1796"/>
      <c r="P5" s="1796"/>
      <c r="Q5" s="1796"/>
      <c r="R5" s="1796"/>
      <c r="S5" s="1796"/>
      <c r="T5" s="1797"/>
      <c r="U5" s="1798"/>
      <c r="V5" s="1799"/>
      <c r="W5" s="1799"/>
      <c r="X5" s="1799"/>
      <c r="Y5" s="1800"/>
      <c r="Z5" s="1801"/>
      <c r="AA5" s="1802"/>
      <c r="AB5" s="1802"/>
      <c r="AC5" s="1802"/>
      <c r="AD5" s="1802"/>
      <c r="AE5" s="1802"/>
      <c r="AF5" s="1802"/>
      <c r="AG5" s="1802"/>
      <c r="AH5" s="1802"/>
      <c r="AI5" s="1802"/>
      <c r="AJ5" s="1803"/>
      <c r="AM5" s="1282"/>
      <c r="AN5" s="1283"/>
      <c r="AO5" s="1283"/>
      <c r="AP5" s="1283"/>
      <c r="AQ5" s="1283"/>
      <c r="AR5" s="1283"/>
      <c r="AS5" s="1283"/>
      <c r="AT5" s="1284"/>
      <c r="AU5" s="1785"/>
      <c r="AV5" s="1597"/>
      <c r="AW5" s="1597"/>
      <c r="AX5" s="1597"/>
      <c r="AY5" s="1597"/>
      <c r="AZ5" s="1597"/>
      <c r="BA5" s="1597"/>
      <c r="BB5" s="1597"/>
      <c r="BC5" s="1597"/>
      <c r="BD5" s="1597"/>
      <c r="BE5" s="1597"/>
      <c r="BF5" s="1598"/>
      <c r="BG5" s="1774"/>
      <c r="BH5" s="1512"/>
      <c r="BI5" s="1512"/>
      <c r="BJ5" s="1512"/>
      <c r="BK5" s="1788"/>
      <c r="BL5" s="248" t="s">
        <v>589</v>
      </c>
      <c r="BM5" s="1501"/>
      <c r="BN5" s="1501"/>
      <c r="BO5" s="1501"/>
      <c r="BP5" s="1462" t="s">
        <v>588</v>
      </c>
      <c r="BQ5" s="452"/>
      <c r="BR5" s="1501"/>
      <c r="BS5" s="1501"/>
      <c r="BT5" s="1501"/>
      <c r="BU5" s="1501"/>
      <c r="BV5" s="1501"/>
      <c r="BW5" s="1501"/>
      <c r="BX5" s="1501"/>
      <c r="BY5" s="1618"/>
    </row>
    <row r="6" spans="1:77" ht="27.75" customHeight="1" x14ac:dyDescent="0.45">
      <c r="B6" s="1804"/>
      <c r="C6" s="1756"/>
      <c r="D6" s="1756"/>
      <c r="E6" s="1756"/>
      <c r="F6" s="1805"/>
      <c r="G6" s="1806"/>
      <c r="H6" s="1807"/>
      <c r="I6" s="1807"/>
      <c r="J6" s="1807"/>
      <c r="K6" s="1807"/>
      <c r="L6" s="1807"/>
      <c r="M6" s="1807"/>
      <c r="N6" s="1807"/>
      <c r="O6" s="1807"/>
      <c r="P6" s="1807"/>
      <c r="Q6" s="1807"/>
      <c r="R6" s="1807"/>
      <c r="S6" s="1807"/>
      <c r="T6" s="1808"/>
      <c r="U6" s="1809"/>
      <c r="V6" s="1810"/>
      <c r="W6" s="1810"/>
      <c r="X6" s="1810"/>
      <c r="Y6" s="1811"/>
      <c r="Z6" s="1812"/>
      <c r="AA6" s="1813"/>
      <c r="AB6" s="1813"/>
      <c r="AC6" s="1813"/>
      <c r="AD6" s="1813"/>
      <c r="AE6" s="1813"/>
      <c r="AF6" s="1813"/>
      <c r="AG6" s="1813"/>
      <c r="AH6" s="1813"/>
      <c r="AI6" s="1813"/>
      <c r="AJ6" s="1814"/>
      <c r="AM6" s="1282"/>
      <c r="AN6" s="1283"/>
      <c r="AO6" s="1283"/>
      <c r="AP6" s="1283"/>
      <c r="AQ6" s="1283"/>
      <c r="AR6" s="1283"/>
      <c r="AS6" s="1283"/>
      <c r="AT6" s="1284"/>
      <c r="AU6" s="1627" t="s">
        <v>587</v>
      </c>
      <c r="AV6" s="1531"/>
      <c r="AW6" s="1531"/>
      <c r="AX6" s="1531"/>
      <c r="AY6" s="1531"/>
      <c r="AZ6" s="1531"/>
      <c r="BA6" s="1531"/>
      <c r="BB6" s="1531"/>
      <c r="BC6" s="1531"/>
      <c r="BD6" s="1531"/>
      <c r="BE6" s="1531"/>
      <c r="BF6" s="1739"/>
      <c r="BG6" s="1755"/>
      <c r="BH6" s="1756"/>
      <c r="BI6" s="1756"/>
      <c r="BJ6" s="452" t="s">
        <v>586</v>
      </c>
      <c r="BK6" s="1757"/>
      <c r="BL6" s="1758"/>
      <c r="BM6" s="1758"/>
      <c r="BN6" s="1758"/>
      <c r="BO6" s="1758"/>
      <c r="BP6" s="1758"/>
      <c r="BQ6" s="1758"/>
      <c r="BR6" s="1758"/>
      <c r="BS6" s="1758"/>
      <c r="BT6" s="1758"/>
      <c r="BU6" s="1758"/>
      <c r="BV6" s="1758"/>
      <c r="BW6" s="1758"/>
      <c r="BX6" s="1758"/>
      <c r="BY6" s="1759"/>
    </row>
    <row r="7" spans="1:77" ht="27.75" customHeight="1" x14ac:dyDescent="0.45">
      <c r="B7" s="1804"/>
      <c r="C7" s="1756"/>
      <c r="D7" s="1756"/>
      <c r="E7" s="1756"/>
      <c r="F7" s="1805"/>
      <c r="G7" s="1806"/>
      <c r="H7" s="1807"/>
      <c r="I7" s="1807"/>
      <c r="J7" s="1807"/>
      <c r="K7" s="1807"/>
      <c r="L7" s="1807"/>
      <c r="M7" s="1807"/>
      <c r="N7" s="1807"/>
      <c r="O7" s="1807"/>
      <c r="P7" s="1807"/>
      <c r="Q7" s="1807"/>
      <c r="R7" s="1807"/>
      <c r="S7" s="1807"/>
      <c r="T7" s="1808"/>
      <c r="U7" s="1815"/>
      <c r="V7" s="1816"/>
      <c r="W7" s="1816"/>
      <c r="X7" s="1816"/>
      <c r="Y7" s="1817"/>
      <c r="Z7" s="1818"/>
      <c r="AA7" s="1819"/>
      <c r="AB7" s="1819"/>
      <c r="AC7" s="1819"/>
      <c r="AD7" s="1819"/>
      <c r="AE7" s="1819"/>
      <c r="AF7" s="1819"/>
      <c r="AG7" s="1819"/>
      <c r="AH7" s="1819"/>
      <c r="AI7" s="1819"/>
      <c r="AJ7" s="1820"/>
      <c r="AM7" s="1764"/>
      <c r="AN7" s="1765"/>
      <c r="AO7" s="1765"/>
      <c r="AP7" s="1765"/>
      <c r="AQ7" s="1765"/>
      <c r="AR7" s="1765"/>
      <c r="AS7" s="1765"/>
      <c r="AT7" s="1766"/>
      <c r="AU7" s="1629" t="s">
        <v>585</v>
      </c>
      <c r="AV7" s="1630"/>
      <c r="AW7" s="1630"/>
      <c r="AX7" s="1630"/>
      <c r="AY7" s="1630"/>
      <c r="AZ7" s="1630"/>
      <c r="BA7" s="1630"/>
      <c r="BB7" s="1630"/>
      <c r="BC7" s="1630"/>
      <c r="BD7" s="1630"/>
      <c r="BE7" s="1630"/>
      <c r="BF7" s="579"/>
      <c r="BG7" s="1760" t="s">
        <v>584</v>
      </c>
      <c r="BH7" s="1177"/>
      <c r="BI7" s="1177"/>
      <c r="BJ7" s="1177"/>
      <c r="BK7" s="1177"/>
      <c r="BL7" s="147" t="s">
        <v>583</v>
      </c>
      <c r="BM7" s="1761"/>
      <c r="BN7" s="1762"/>
      <c r="BO7" s="1762"/>
      <c r="BP7" s="1762"/>
      <c r="BQ7" s="1762"/>
      <c r="BR7" s="1762"/>
      <c r="BS7" s="1762"/>
      <c r="BT7" s="1762"/>
      <c r="BU7" s="1762"/>
      <c r="BV7" s="1762"/>
      <c r="BW7" s="1762"/>
      <c r="BX7" s="1762"/>
      <c r="BY7" s="1763"/>
    </row>
    <row r="8" spans="1:77" ht="27.75" customHeight="1" x14ac:dyDescent="0.45">
      <c r="B8" s="1821" t="s">
        <v>129</v>
      </c>
      <c r="C8" s="534"/>
      <c r="D8" s="534"/>
      <c r="E8" s="534"/>
      <c r="F8" s="1822"/>
      <c r="G8" s="1600" t="s">
        <v>129</v>
      </c>
      <c r="H8" s="534"/>
      <c r="I8" s="534"/>
      <c r="J8" s="534"/>
      <c r="K8" s="534"/>
      <c r="L8" s="534"/>
      <c r="M8" s="534"/>
      <c r="N8" s="534"/>
      <c r="O8" s="534"/>
      <c r="P8" s="534"/>
      <c r="Q8" s="534"/>
      <c r="R8" s="534"/>
      <c r="S8" s="534"/>
      <c r="T8" s="1822"/>
      <c r="U8" s="1823" t="s">
        <v>129</v>
      </c>
      <c r="V8" s="1556"/>
      <c r="W8" s="1556"/>
      <c r="X8" s="1556"/>
      <c r="Y8" s="1824"/>
      <c r="Z8" s="1600" t="s">
        <v>129</v>
      </c>
      <c r="AA8" s="534"/>
      <c r="AB8" s="534"/>
      <c r="AC8" s="534"/>
      <c r="AD8" s="534"/>
      <c r="AE8" s="534"/>
      <c r="AF8" s="534"/>
      <c r="AG8" s="534"/>
      <c r="AH8" s="534"/>
      <c r="AI8" s="534"/>
      <c r="AJ8" s="1601"/>
      <c r="AM8" s="1124" t="s">
        <v>582</v>
      </c>
      <c r="AN8" s="1125"/>
      <c r="AO8" s="1125"/>
      <c r="AP8" s="1125"/>
      <c r="AQ8" s="1125"/>
      <c r="AR8" s="1125"/>
      <c r="AS8" s="1125"/>
      <c r="AT8" s="1126"/>
      <c r="AU8" s="1632" t="s">
        <v>581</v>
      </c>
      <c r="AV8" s="1633"/>
      <c r="AW8" s="1633"/>
      <c r="AX8" s="1633"/>
      <c r="AY8" s="1633"/>
      <c r="AZ8" s="1633"/>
      <c r="BA8" s="1633"/>
      <c r="BB8" s="1633"/>
      <c r="BC8" s="1633"/>
      <c r="BD8" s="1633"/>
      <c r="BE8" s="1633"/>
      <c r="BF8" s="1661"/>
      <c r="BG8" s="1736" t="s">
        <v>575</v>
      </c>
      <c r="BH8" s="1737"/>
      <c r="BI8" s="1737"/>
      <c r="BJ8" s="1737"/>
      <c r="BK8" s="1737"/>
      <c r="BL8" s="1737"/>
      <c r="BM8" s="1737"/>
      <c r="BN8" s="1737"/>
      <c r="BO8" s="1737"/>
      <c r="BP8" s="1737"/>
      <c r="BQ8" s="1737"/>
      <c r="BR8" s="1737"/>
      <c r="BS8" s="1737"/>
      <c r="BT8" s="1737"/>
      <c r="BU8" s="1737"/>
      <c r="BV8" s="1737"/>
      <c r="BW8" s="1737"/>
      <c r="BX8" s="1737"/>
      <c r="BY8" s="1738"/>
    </row>
    <row r="9" spans="1:77" ht="27.75" customHeight="1" x14ac:dyDescent="0.45">
      <c r="B9" s="1821" t="s">
        <v>129</v>
      </c>
      <c r="C9" s="534"/>
      <c r="D9" s="534"/>
      <c r="E9" s="534"/>
      <c r="F9" s="1822"/>
      <c r="G9" s="1600" t="s">
        <v>129</v>
      </c>
      <c r="H9" s="534"/>
      <c r="I9" s="534"/>
      <c r="J9" s="534"/>
      <c r="K9" s="534"/>
      <c r="L9" s="534"/>
      <c r="M9" s="534"/>
      <c r="N9" s="534"/>
      <c r="O9" s="534"/>
      <c r="P9" s="534"/>
      <c r="Q9" s="534"/>
      <c r="R9" s="534"/>
      <c r="S9" s="534"/>
      <c r="T9" s="1822"/>
      <c r="U9" s="1600" t="s">
        <v>129</v>
      </c>
      <c r="V9" s="534"/>
      <c r="W9" s="534"/>
      <c r="X9" s="534"/>
      <c r="Y9" s="1822"/>
      <c r="Z9" s="1600" t="s">
        <v>129</v>
      </c>
      <c r="AA9" s="534"/>
      <c r="AB9" s="534"/>
      <c r="AC9" s="534"/>
      <c r="AD9" s="534"/>
      <c r="AE9" s="534"/>
      <c r="AF9" s="534"/>
      <c r="AG9" s="534"/>
      <c r="AH9" s="534"/>
      <c r="AI9" s="534"/>
      <c r="AJ9" s="1601"/>
      <c r="AM9" s="1127"/>
      <c r="AN9" s="1128"/>
      <c r="AO9" s="1128"/>
      <c r="AP9" s="1128"/>
      <c r="AQ9" s="1128"/>
      <c r="AR9" s="1128"/>
      <c r="AS9" s="1128"/>
      <c r="AT9" s="1129"/>
      <c r="AU9" s="1747" t="s">
        <v>580</v>
      </c>
      <c r="AV9" s="1748"/>
      <c r="AW9" s="1748"/>
      <c r="AX9" s="1748"/>
      <c r="AY9" s="1748"/>
      <c r="AZ9" s="1748"/>
      <c r="BA9" s="1748"/>
      <c r="BB9" s="1748"/>
      <c r="BC9" s="1748"/>
      <c r="BD9" s="1748"/>
      <c r="BE9" s="1748"/>
      <c r="BF9" s="578"/>
      <c r="BG9" s="1749" t="s">
        <v>575</v>
      </c>
      <c r="BH9" s="1750"/>
      <c r="BI9" s="1750"/>
      <c r="BJ9" s="1750"/>
      <c r="BK9" s="1750"/>
      <c r="BL9" s="1750"/>
      <c r="BM9" s="1750"/>
      <c r="BN9" s="1750"/>
      <c r="BO9" s="1750"/>
      <c r="BP9" s="1750"/>
      <c r="BQ9" s="1750"/>
      <c r="BR9" s="1750"/>
      <c r="BS9" s="1750"/>
      <c r="BT9" s="1750"/>
      <c r="BU9" s="1750"/>
      <c r="BV9" s="1750"/>
      <c r="BW9" s="1750"/>
      <c r="BX9" s="1750"/>
      <c r="BY9" s="1751"/>
    </row>
    <row r="10" spans="1:77" ht="27.75" customHeight="1" x14ac:dyDescent="0.45">
      <c r="B10" s="1821" t="s">
        <v>129</v>
      </c>
      <c r="C10" s="534"/>
      <c r="D10" s="534"/>
      <c r="E10" s="534"/>
      <c r="F10" s="1822"/>
      <c r="G10" s="1600" t="s">
        <v>129</v>
      </c>
      <c r="H10" s="534"/>
      <c r="I10" s="534"/>
      <c r="J10" s="534"/>
      <c r="K10" s="534"/>
      <c r="L10" s="534"/>
      <c r="M10" s="534"/>
      <c r="N10" s="534"/>
      <c r="O10" s="534"/>
      <c r="P10" s="534"/>
      <c r="Q10" s="534"/>
      <c r="R10" s="534"/>
      <c r="S10" s="534"/>
      <c r="T10" s="1822"/>
      <c r="U10" s="1600" t="s">
        <v>129</v>
      </c>
      <c r="V10" s="534"/>
      <c r="W10" s="534"/>
      <c r="X10" s="534"/>
      <c r="Y10" s="1822"/>
      <c r="Z10" s="1600" t="s">
        <v>129</v>
      </c>
      <c r="AA10" s="534"/>
      <c r="AB10" s="534"/>
      <c r="AC10" s="534"/>
      <c r="AD10" s="534"/>
      <c r="AE10" s="534"/>
      <c r="AF10" s="534"/>
      <c r="AG10" s="534"/>
      <c r="AH10" s="534"/>
      <c r="AI10" s="534"/>
      <c r="AJ10" s="1601"/>
      <c r="AM10" s="1127"/>
      <c r="AN10" s="1128"/>
      <c r="AO10" s="1128"/>
      <c r="AP10" s="1128"/>
      <c r="AQ10" s="1128"/>
      <c r="AR10" s="1128"/>
      <c r="AS10" s="1128"/>
      <c r="AT10" s="1129"/>
      <c r="AU10" s="1752" t="s">
        <v>579</v>
      </c>
      <c r="AV10" s="1753"/>
      <c r="AW10" s="1753"/>
      <c r="AX10" s="1753"/>
      <c r="AY10" s="1753"/>
      <c r="AZ10" s="1753"/>
      <c r="BA10" s="1753"/>
      <c r="BB10" s="1753"/>
      <c r="BC10" s="1753"/>
      <c r="BD10" s="1753"/>
      <c r="BE10" s="1753"/>
      <c r="BF10" s="1754"/>
      <c r="BG10" s="1749" t="s">
        <v>575</v>
      </c>
      <c r="BH10" s="1750"/>
      <c r="BI10" s="1750"/>
      <c r="BJ10" s="1750"/>
      <c r="BK10" s="1750"/>
      <c r="BL10" s="1750"/>
      <c r="BM10" s="1750"/>
      <c r="BN10" s="1750"/>
      <c r="BO10" s="1750"/>
      <c r="BP10" s="1750"/>
      <c r="BQ10" s="1750"/>
      <c r="BR10" s="1750"/>
      <c r="BS10" s="1750"/>
      <c r="BT10" s="1750"/>
      <c r="BU10" s="1750"/>
      <c r="BV10" s="1750"/>
      <c r="BW10" s="1750"/>
      <c r="BX10" s="1750"/>
      <c r="BY10" s="1751"/>
    </row>
    <row r="11" spans="1:77" ht="27.75" customHeight="1" x14ac:dyDescent="0.45">
      <c r="B11" s="1821" t="s">
        <v>129</v>
      </c>
      <c r="C11" s="534"/>
      <c r="D11" s="534"/>
      <c r="E11" s="534"/>
      <c r="F11" s="1822"/>
      <c r="G11" s="1600" t="s">
        <v>129</v>
      </c>
      <c r="H11" s="534"/>
      <c r="I11" s="534"/>
      <c r="J11" s="534"/>
      <c r="K11" s="534"/>
      <c r="L11" s="534"/>
      <c r="M11" s="534"/>
      <c r="N11" s="534"/>
      <c r="O11" s="534"/>
      <c r="P11" s="534"/>
      <c r="Q11" s="534"/>
      <c r="R11" s="534"/>
      <c r="S11" s="534"/>
      <c r="T11" s="1822"/>
      <c r="U11" s="1600" t="s">
        <v>129</v>
      </c>
      <c r="V11" s="534"/>
      <c r="W11" s="534"/>
      <c r="X11" s="534"/>
      <c r="Y11" s="1822"/>
      <c r="Z11" s="1600" t="s">
        <v>129</v>
      </c>
      <c r="AA11" s="534"/>
      <c r="AB11" s="534"/>
      <c r="AC11" s="534"/>
      <c r="AD11" s="534"/>
      <c r="AE11" s="534"/>
      <c r="AF11" s="534"/>
      <c r="AG11" s="534"/>
      <c r="AH11" s="534"/>
      <c r="AI11" s="534"/>
      <c r="AJ11" s="1601"/>
      <c r="AM11" s="1127"/>
      <c r="AN11" s="1128"/>
      <c r="AO11" s="1128"/>
      <c r="AP11" s="1128"/>
      <c r="AQ11" s="1128"/>
      <c r="AR11" s="1128"/>
      <c r="AS11" s="1128"/>
      <c r="AT11" s="1129"/>
      <c r="AU11" s="1651" t="s">
        <v>578</v>
      </c>
      <c r="AV11" s="1652"/>
      <c r="AW11" s="1652"/>
      <c r="AX11" s="1652"/>
      <c r="AY11" s="1652"/>
      <c r="AZ11" s="1652"/>
      <c r="BA11" s="1652"/>
      <c r="BB11" s="1652"/>
      <c r="BC11" s="1652"/>
      <c r="BD11" s="1652"/>
      <c r="BE11" s="1652"/>
      <c r="BF11" s="1743"/>
      <c r="BG11" s="1744"/>
      <c r="BH11" s="1745"/>
      <c r="BI11" s="1745"/>
      <c r="BJ11" s="1745"/>
      <c r="BK11" s="1745"/>
      <c r="BL11" s="1745"/>
      <c r="BM11" s="1745"/>
      <c r="BN11" s="1745"/>
      <c r="BO11" s="1745"/>
      <c r="BP11" s="1745"/>
      <c r="BQ11" s="1745"/>
      <c r="BR11" s="1745"/>
      <c r="BS11" s="1745"/>
      <c r="BT11" s="1745"/>
      <c r="BU11" s="1745"/>
      <c r="BV11" s="1745"/>
      <c r="BW11" s="1745"/>
      <c r="BX11" s="1745"/>
      <c r="BY11" s="1746"/>
    </row>
    <row r="12" spans="1:77" ht="27.75" customHeight="1" x14ac:dyDescent="0.45">
      <c r="B12" s="1555" t="s">
        <v>129</v>
      </c>
      <c r="C12" s="1556"/>
      <c r="D12" s="1556"/>
      <c r="E12" s="1556"/>
      <c r="F12" s="1824"/>
      <c r="G12" s="1600" t="s">
        <v>129</v>
      </c>
      <c r="H12" s="534"/>
      <c r="I12" s="534"/>
      <c r="J12" s="534"/>
      <c r="K12" s="534"/>
      <c r="L12" s="534"/>
      <c r="M12" s="534"/>
      <c r="N12" s="534"/>
      <c r="O12" s="534"/>
      <c r="P12" s="534"/>
      <c r="Q12" s="534"/>
      <c r="R12" s="534"/>
      <c r="S12" s="534"/>
      <c r="T12" s="1822"/>
      <c r="U12" s="1600" t="s">
        <v>129</v>
      </c>
      <c r="V12" s="534"/>
      <c r="W12" s="534"/>
      <c r="X12" s="534"/>
      <c r="Y12" s="1822"/>
      <c r="Z12" s="1600" t="s">
        <v>129</v>
      </c>
      <c r="AA12" s="534"/>
      <c r="AB12" s="534"/>
      <c r="AC12" s="534"/>
      <c r="AD12" s="534"/>
      <c r="AE12" s="534"/>
      <c r="AF12" s="534"/>
      <c r="AG12" s="534"/>
      <c r="AH12" s="534"/>
      <c r="AI12" s="534"/>
      <c r="AJ12" s="1601"/>
      <c r="AM12" s="1285" t="s">
        <v>577</v>
      </c>
      <c r="AN12" s="1286"/>
      <c r="AO12" s="1286"/>
      <c r="AP12" s="1286"/>
      <c r="AQ12" s="1286"/>
      <c r="AR12" s="1286"/>
      <c r="AS12" s="1286"/>
      <c r="AT12" s="1287"/>
      <c r="AU12" s="1734" t="s">
        <v>576</v>
      </c>
      <c r="AV12" s="1735"/>
      <c r="AW12" s="1735"/>
      <c r="AX12" s="1735"/>
      <c r="AY12" s="1735"/>
      <c r="AZ12" s="1735"/>
      <c r="BA12" s="1735"/>
      <c r="BB12" s="1735"/>
      <c r="BC12" s="1735"/>
      <c r="BD12" s="1735"/>
      <c r="BE12" s="1735"/>
      <c r="BF12" s="685"/>
      <c r="BG12" s="1736" t="s">
        <v>575</v>
      </c>
      <c r="BH12" s="1737"/>
      <c r="BI12" s="1737"/>
      <c r="BJ12" s="1737"/>
      <c r="BK12" s="1737"/>
      <c r="BL12" s="1737"/>
      <c r="BM12" s="1737"/>
      <c r="BN12" s="1737"/>
      <c r="BO12" s="1737"/>
      <c r="BP12" s="1737"/>
      <c r="BQ12" s="1737"/>
      <c r="BR12" s="1737"/>
      <c r="BS12" s="1737"/>
      <c r="BT12" s="1737"/>
      <c r="BU12" s="1737"/>
      <c r="BV12" s="1737"/>
      <c r="BW12" s="1737"/>
      <c r="BX12" s="1737"/>
      <c r="BY12" s="1738"/>
    </row>
    <row r="13" spans="1:77" ht="27.75" customHeight="1" x14ac:dyDescent="0.45">
      <c r="B13" s="1821" t="s">
        <v>129</v>
      </c>
      <c r="C13" s="534"/>
      <c r="D13" s="534"/>
      <c r="E13" s="534"/>
      <c r="F13" s="1822"/>
      <c r="G13" s="1823" t="s">
        <v>129</v>
      </c>
      <c r="H13" s="1556"/>
      <c r="I13" s="1556"/>
      <c r="J13" s="1556"/>
      <c r="K13" s="1556"/>
      <c r="L13" s="1556"/>
      <c r="M13" s="1556"/>
      <c r="N13" s="1556"/>
      <c r="O13" s="1556"/>
      <c r="P13" s="1556"/>
      <c r="Q13" s="1556"/>
      <c r="R13" s="1556"/>
      <c r="S13" s="1556"/>
      <c r="T13" s="1824"/>
      <c r="U13" s="1600" t="s">
        <v>129</v>
      </c>
      <c r="V13" s="534"/>
      <c r="W13" s="534"/>
      <c r="X13" s="534"/>
      <c r="Y13" s="1822"/>
      <c r="Z13" s="1600" t="s">
        <v>129</v>
      </c>
      <c r="AA13" s="534"/>
      <c r="AB13" s="534"/>
      <c r="AC13" s="534"/>
      <c r="AD13" s="534"/>
      <c r="AE13" s="534"/>
      <c r="AF13" s="534"/>
      <c r="AG13" s="534"/>
      <c r="AH13" s="534"/>
      <c r="AI13" s="534"/>
      <c r="AJ13" s="1601"/>
      <c r="AM13" s="1709"/>
      <c r="AN13" s="1726"/>
      <c r="AO13" s="1726"/>
      <c r="AP13" s="1726"/>
      <c r="AQ13" s="1726"/>
      <c r="AR13" s="1726"/>
      <c r="AS13" s="1726"/>
      <c r="AT13" s="1710"/>
      <c r="AU13" s="1627" t="s">
        <v>574</v>
      </c>
      <c r="AV13" s="1531"/>
      <c r="AW13" s="1531"/>
      <c r="AX13" s="1531"/>
      <c r="AY13" s="1531"/>
      <c r="AZ13" s="1531"/>
      <c r="BA13" s="1531"/>
      <c r="BB13" s="1531"/>
      <c r="BC13" s="1531"/>
      <c r="BD13" s="1531"/>
      <c r="BE13" s="1531"/>
      <c r="BF13" s="1739"/>
      <c r="BG13" s="1740"/>
      <c r="BH13" s="1741"/>
      <c r="BI13" s="1741"/>
      <c r="BJ13" s="1741"/>
      <c r="BK13" s="1741"/>
      <c r="BL13" s="1741"/>
      <c r="BM13" s="1741"/>
      <c r="BN13" s="1741"/>
      <c r="BO13" s="1741"/>
      <c r="BP13" s="1741"/>
      <c r="BQ13" s="1741"/>
      <c r="BR13" s="1741"/>
      <c r="BS13" s="1741"/>
      <c r="BT13" s="1741"/>
      <c r="BU13" s="1741"/>
      <c r="BV13" s="1741"/>
      <c r="BW13" s="1741"/>
      <c r="BX13" s="1741"/>
      <c r="BY13" s="1742"/>
    </row>
    <row r="14" spans="1:77" ht="27.75" customHeight="1" x14ac:dyDescent="0.45">
      <c r="B14" s="1821" t="s">
        <v>129</v>
      </c>
      <c r="C14" s="534"/>
      <c r="D14" s="534"/>
      <c r="E14" s="534"/>
      <c r="F14" s="1822"/>
      <c r="G14" s="1600" t="s">
        <v>129</v>
      </c>
      <c r="H14" s="534"/>
      <c r="I14" s="534"/>
      <c r="J14" s="534"/>
      <c r="K14" s="534"/>
      <c r="L14" s="534"/>
      <c r="M14" s="534"/>
      <c r="N14" s="534"/>
      <c r="O14" s="534"/>
      <c r="P14" s="534"/>
      <c r="Q14" s="534"/>
      <c r="R14" s="534"/>
      <c r="S14" s="534"/>
      <c r="T14" s="1822"/>
      <c r="U14" s="1600" t="s">
        <v>129</v>
      </c>
      <c r="V14" s="534"/>
      <c r="W14" s="534"/>
      <c r="X14" s="534"/>
      <c r="Y14" s="1822"/>
      <c r="Z14" s="1600" t="s">
        <v>129</v>
      </c>
      <c r="AA14" s="534"/>
      <c r="AB14" s="534"/>
      <c r="AC14" s="534"/>
      <c r="AD14" s="534"/>
      <c r="AE14" s="534"/>
      <c r="AF14" s="534"/>
      <c r="AG14" s="534"/>
      <c r="AH14" s="534"/>
      <c r="AI14" s="534"/>
      <c r="AJ14" s="1601"/>
      <c r="AM14" s="1288"/>
      <c r="AN14" s="1289"/>
      <c r="AO14" s="1289"/>
      <c r="AP14" s="1289"/>
      <c r="AQ14" s="1289"/>
      <c r="AR14" s="1289"/>
      <c r="AS14" s="1289"/>
      <c r="AT14" s="1290"/>
      <c r="AU14" s="1651" t="s">
        <v>573</v>
      </c>
      <c r="AV14" s="1652"/>
      <c r="AW14" s="1652"/>
      <c r="AX14" s="1652"/>
      <c r="AY14" s="1652"/>
      <c r="AZ14" s="1652"/>
      <c r="BA14" s="1652"/>
      <c r="BB14" s="1652"/>
      <c r="BC14" s="1652"/>
      <c r="BD14" s="1652"/>
      <c r="BE14" s="1652"/>
      <c r="BF14" s="1743"/>
      <c r="BG14" s="1744"/>
      <c r="BH14" s="1745"/>
      <c r="BI14" s="1745"/>
      <c r="BJ14" s="1745"/>
      <c r="BK14" s="1745"/>
      <c r="BL14" s="1745"/>
      <c r="BM14" s="1745"/>
      <c r="BN14" s="1745"/>
      <c r="BO14" s="1745"/>
      <c r="BP14" s="1745"/>
      <c r="BQ14" s="1745"/>
      <c r="BR14" s="1745"/>
      <c r="BS14" s="1745"/>
      <c r="BT14" s="1745"/>
      <c r="BU14" s="1745"/>
      <c r="BV14" s="1745"/>
      <c r="BW14" s="1745"/>
      <c r="BX14" s="1745"/>
      <c r="BY14" s="1746"/>
    </row>
    <row r="15" spans="1:77" ht="31.5" customHeight="1" x14ac:dyDescent="0.45">
      <c r="B15" s="1529" t="s">
        <v>129</v>
      </c>
      <c r="C15" s="655"/>
      <c r="D15" s="655"/>
      <c r="E15" s="655"/>
      <c r="F15" s="1825"/>
      <c r="G15" s="1826" t="s">
        <v>129</v>
      </c>
      <c r="H15" s="655"/>
      <c r="I15" s="655"/>
      <c r="J15" s="655"/>
      <c r="K15" s="655"/>
      <c r="L15" s="655"/>
      <c r="M15" s="655"/>
      <c r="N15" s="655"/>
      <c r="O15" s="655"/>
      <c r="P15" s="655"/>
      <c r="Q15" s="655"/>
      <c r="R15" s="655"/>
      <c r="S15" s="655"/>
      <c r="T15" s="1825"/>
      <c r="U15" s="1826" t="s">
        <v>129</v>
      </c>
      <c r="V15" s="655"/>
      <c r="W15" s="655"/>
      <c r="X15" s="655"/>
      <c r="Y15" s="1825"/>
      <c r="Z15" s="1619" t="s">
        <v>129</v>
      </c>
      <c r="AA15" s="1620"/>
      <c r="AB15" s="1620"/>
      <c r="AC15" s="1620"/>
      <c r="AD15" s="1620"/>
      <c r="AE15" s="1620"/>
      <c r="AF15" s="1620"/>
      <c r="AG15" s="1620"/>
      <c r="AH15" s="1620"/>
      <c r="AI15" s="1620"/>
      <c r="AJ15" s="1621"/>
      <c r="AM15" s="1285" t="s">
        <v>572</v>
      </c>
      <c r="AN15" s="1286"/>
      <c r="AO15" s="1286"/>
      <c r="AP15" s="1286"/>
      <c r="AQ15" s="1286"/>
      <c r="AR15" s="1287"/>
      <c r="AS15" s="1285" t="s">
        <v>571</v>
      </c>
      <c r="AT15" s="1287"/>
      <c r="AU15" s="592" t="s">
        <v>570</v>
      </c>
      <c r="AV15" s="696"/>
      <c r="AW15" s="696"/>
      <c r="AX15" s="696"/>
      <c r="AY15" s="696"/>
      <c r="AZ15" s="696"/>
      <c r="BA15" s="696"/>
      <c r="BB15" s="696"/>
      <c r="BC15" s="697"/>
      <c r="BD15" s="1727" t="s">
        <v>569</v>
      </c>
      <c r="BE15" s="1659"/>
      <c r="BF15" s="1659"/>
      <c r="BG15" s="1659"/>
      <c r="BH15" s="1160" t="s">
        <v>568</v>
      </c>
      <c r="BI15" s="1160"/>
      <c r="BJ15" s="1160"/>
      <c r="BK15" s="1160"/>
      <c r="BL15" s="1160"/>
      <c r="BM15" s="1513"/>
      <c r="BN15" s="1513"/>
      <c r="BO15" s="1728" t="s">
        <v>567</v>
      </c>
      <c r="BP15" s="1515"/>
      <c r="BQ15" s="1515"/>
      <c r="BR15" s="1515"/>
      <c r="BS15" s="1513" t="s">
        <v>566</v>
      </c>
      <c r="BT15" s="1513"/>
      <c r="BU15" s="1513"/>
      <c r="BV15" s="1513"/>
      <c r="BW15" s="1513"/>
      <c r="BX15" s="1513"/>
      <c r="BY15" s="1733"/>
    </row>
    <row r="16" spans="1:77" ht="31.5" customHeight="1" x14ac:dyDescent="0.45">
      <c r="B16" s="188"/>
      <c r="C16" s="188"/>
      <c r="D16" s="188"/>
      <c r="E16" s="188"/>
      <c r="F16" s="188"/>
      <c r="G16" s="247"/>
      <c r="H16" s="247"/>
      <c r="I16" s="247"/>
      <c r="J16" s="247"/>
      <c r="K16" s="247"/>
      <c r="L16" s="247"/>
      <c r="M16" s="247"/>
      <c r="N16" s="247"/>
      <c r="O16" s="247"/>
      <c r="P16" s="247"/>
      <c r="Q16" s="188"/>
      <c r="R16" s="188"/>
      <c r="S16" s="188"/>
      <c r="T16" s="188"/>
      <c r="U16" s="188"/>
      <c r="V16" s="188"/>
      <c r="W16" s="188"/>
      <c r="X16" s="188"/>
      <c r="Y16" s="188"/>
      <c r="Z16" s="188"/>
      <c r="AA16" s="188"/>
      <c r="AB16" s="42"/>
      <c r="AC16" s="42"/>
      <c r="AD16" s="42"/>
      <c r="AE16" s="42"/>
      <c r="AF16" s="42"/>
      <c r="AG16" s="42"/>
      <c r="AH16" s="42"/>
      <c r="AI16" s="42"/>
      <c r="AJ16" s="42"/>
      <c r="AM16" s="1709"/>
      <c r="AN16" s="1726"/>
      <c r="AO16" s="1726"/>
      <c r="AP16" s="1726"/>
      <c r="AQ16" s="1726"/>
      <c r="AR16" s="1710"/>
      <c r="AS16" s="1709"/>
      <c r="AT16" s="1710"/>
      <c r="AU16" s="1711" t="s">
        <v>557</v>
      </c>
      <c r="AV16" s="1390"/>
      <c r="AW16" s="1390"/>
      <c r="AX16" s="1390"/>
      <c r="AY16" s="1390"/>
      <c r="AZ16" s="1390"/>
      <c r="BA16" s="1390"/>
      <c r="BB16" s="1390"/>
      <c r="BC16" s="1712"/>
      <c r="BD16" s="1713" t="s">
        <v>547</v>
      </c>
      <c r="BE16" s="1639"/>
      <c r="BF16" s="1639"/>
      <c r="BG16" s="1639"/>
      <c r="BH16" s="1639"/>
      <c r="BI16" s="1639"/>
      <c r="BJ16" s="1639"/>
      <c r="BK16" s="1639"/>
      <c r="BL16" s="1714"/>
      <c r="BM16" s="1696" t="s">
        <v>129</v>
      </c>
      <c r="BN16" s="1696"/>
      <c r="BO16" s="1696"/>
      <c r="BP16" s="1696"/>
      <c r="BQ16" s="1696"/>
      <c r="BR16" s="1696"/>
      <c r="BS16" s="1696"/>
      <c r="BT16" s="1696"/>
      <c r="BU16" s="1696"/>
      <c r="BV16" s="1696"/>
      <c r="BW16" s="1696"/>
      <c r="BX16" s="1696"/>
      <c r="BY16" s="1697"/>
    </row>
    <row r="17" spans="1:77" ht="31.5" customHeight="1" x14ac:dyDescent="0.2">
      <c r="A17" s="2"/>
      <c r="B17" s="246" t="s">
        <v>565</v>
      </c>
      <c r="C17" s="2"/>
      <c r="D17" s="2"/>
      <c r="E17" s="2"/>
      <c r="F17" s="2"/>
      <c r="G17" s="2"/>
      <c r="H17" s="2"/>
      <c r="I17" s="2"/>
      <c r="J17" s="2"/>
      <c r="K17" s="2"/>
      <c r="L17" s="2"/>
      <c r="M17" s="2"/>
      <c r="N17" s="2"/>
      <c r="AM17" s="1709"/>
      <c r="AN17" s="1726"/>
      <c r="AO17" s="1726"/>
      <c r="AP17" s="1726"/>
      <c r="AQ17" s="1726"/>
      <c r="AR17" s="1710"/>
      <c r="AS17" s="1709"/>
      <c r="AT17" s="1710"/>
      <c r="AU17" s="1711" t="s">
        <v>556</v>
      </c>
      <c r="AV17" s="1390"/>
      <c r="AW17" s="1390"/>
      <c r="AX17" s="1390"/>
      <c r="AY17" s="1390"/>
      <c r="AZ17" s="1390"/>
      <c r="BA17" s="1390"/>
      <c r="BB17" s="1390"/>
      <c r="BC17" s="1712"/>
      <c r="BD17" s="1713" t="s">
        <v>547</v>
      </c>
      <c r="BE17" s="1639"/>
      <c r="BF17" s="1639"/>
      <c r="BG17" s="1639"/>
      <c r="BH17" s="1639"/>
      <c r="BI17" s="1639"/>
      <c r="BJ17" s="1639"/>
      <c r="BK17" s="1639"/>
      <c r="BL17" s="1717"/>
      <c r="BM17" s="1699" t="s">
        <v>549</v>
      </c>
      <c r="BN17" s="1700"/>
      <c r="BO17" s="1700"/>
      <c r="BP17" s="1700"/>
      <c r="BQ17" s="748"/>
      <c r="BR17" s="748"/>
      <c r="BS17" s="748"/>
      <c r="BT17" s="748"/>
      <c r="BU17" s="748"/>
      <c r="BV17" s="748"/>
      <c r="BW17" s="748"/>
      <c r="BX17" s="748"/>
      <c r="BY17" s="749"/>
    </row>
    <row r="18" spans="1:77" ht="31.5" customHeight="1" x14ac:dyDescent="0.45">
      <c r="B18" s="1118" t="s">
        <v>564</v>
      </c>
      <c r="C18" s="1119"/>
      <c r="D18" s="1119"/>
      <c r="E18" s="1657"/>
      <c r="F18" s="1119" t="s">
        <v>563</v>
      </c>
      <c r="G18" s="1119"/>
      <c r="H18" s="1119"/>
      <c r="I18" s="1119"/>
      <c r="J18" s="1119"/>
      <c r="K18" s="1119"/>
      <c r="L18" s="1119"/>
      <c r="M18" s="1119"/>
      <c r="N18" s="1119"/>
      <c r="O18" s="1657"/>
      <c r="P18" s="1671" t="s">
        <v>562</v>
      </c>
      <c r="Q18" s="1119"/>
      <c r="R18" s="1119"/>
      <c r="S18" s="1119"/>
      <c r="T18" s="1657"/>
      <c r="U18" s="1119" t="s">
        <v>561</v>
      </c>
      <c r="V18" s="1119"/>
      <c r="W18" s="1119"/>
      <c r="X18" s="1119"/>
      <c r="Y18" s="1657"/>
      <c r="Z18" s="1119" t="s">
        <v>560</v>
      </c>
      <c r="AA18" s="1119"/>
      <c r="AB18" s="1119"/>
      <c r="AC18" s="1119"/>
      <c r="AD18" s="1119"/>
      <c r="AE18" s="1119"/>
      <c r="AF18" s="1119"/>
      <c r="AG18" s="1119"/>
      <c r="AH18" s="1119"/>
      <c r="AI18" s="1119"/>
      <c r="AJ18" s="1120"/>
      <c r="AM18" s="1709"/>
      <c r="AN18" s="1726"/>
      <c r="AO18" s="1726"/>
      <c r="AP18" s="1726"/>
      <c r="AQ18" s="1726"/>
      <c r="AR18" s="1710"/>
      <c r="AS18" s="1288"/>
      <c r="AT18" s="1290"/>
      <c r="AU18" s="1729" t="s">
        <v>548</v>
      </c>
      <c r="AV18" s="1730"/>
      <c r="AW18" s="1730"/>
      <c r="AX18" s="1730"/>
      <c r="AY18" s="1730"/>
      <c r="AZ18" s="1730"/>
      <c r="BA18" s="1730"/>
      <c r="BB18" s="1730"/>
      <c r="BC18" s="1731"/>
      <c r="BD18" s="1707" t="s">
        <v>547</v>
      </c>
      <c r="BE18" s="1578"/>
      <c r="BF18" s="1578"/>
      <c r="BG18" s="1578"/>
      <c r="BH18" s="1578"/>
      <c r="BI18" s="1578"/>
      <c r="BJ18" s="1578"/>
      <c r="BK18" s="1578"/>
      <c r="BL18" s="1708"/>
      <c r="BM18" s="1732" t="s">
        <v>129</v>
      </c>
      <c r="BN18" s="1696"/>
      <c r="BO18" s="1696"/>
      <c r="BP18" s="1696"/>
      <c r="BQ18" s="1696"/>
      <c r="BR18" s="1696"/>
      <c r="BS18" s="1696"/>
      <c r="BT18" s="1696"/>
      <c r="BU18" s="1696"/>
      <c r="BV18" s="1696"/>
      <c r="BW18" s="1696"/>
      <c r="BX18" s="1696"/>
      <c r="BY18" s="1697"/>
    </row>
    <row r="19" spans="1:77" ht="31.5" customHeight="1" x14ac:dyDescent="0.45">
      <c r="B19" s="1831" t="s">
        <v>129</v>
      </c>
      <c r="C19" s="1832"/>
      <c r="D19" s="1832"/>
      <c r="E19" s="1833"/>
      <c r="F19" s="1607" t="s">
        <v>129</v>
      </c>
      <c r="G19" s="1608"/>
      <c r="H19" s="1608"/>
      <c r="I19" s="1608"/>
      <c r="J19" s="1608"/>
      <c r="K19" s="1608"/>
      <c r="L19" s="1608"/>
      <c r="M19" s="1608"/>
      <c r="N19" s="1608"/>
      <c r="O19" s="1609"/>
      <c r="P19" s="1607" t="s">
        <v>129</v>
      </c>
      <c r="Q19" s="1608"/>
      <c r="R19" s="1608"/>
      <c r="S19" s="1608"/>
      <c r="T19" s="1609"/>
      <c r="U19" s="1608" t="s">
        <v>129</v>
      </c>
      <c r="V19" s="1608"/>
      <c r="W19" s="1608"/>
      <c r="X19" s="1608"/>
      <c r="Y19" s="1609"/>
      <c r="Z19" s="1608"/>
      <c r="AA19" s="1608"/>
      <c r="AB19" s="1608"/>
      <c r="AC19" s="1608"/>
      <c r="AD19" s="1608"/>
      <c r="AE19" s="1608"/>
      <c r="AF19" s="1608"/>
      <c r="AG19" s="1608"/>
      <c r="AH19" s="1608"/>
      <c r="AI19" s="1608"/>
      <c r="AJ19" s="1834"/>
      <c r="AM19" s="1709"/>
      <c r="AN19" s="1726"/>
      <c r="AO19" s="1726"/>
      <c r="AP19" s="1726"/>
      <c r="AQ19" s="1726"/>
      <c r="AR19" s="1710"/>
      <c r="AS19" s="1285" t="s">
        <v>559</v>
      </c>
      <c r="AT19" s="1287"/>
      <c r="AU19" s="1318" t="s">
        <v>558</v>
      </c>
      <c r="AV19" s="1319"/>
      <c r="AW19" s="1319"/>
      <c r="AX19" s="1319"/>
      <c r="AY19" s="1319"/>
      <c r="AZ19" s="1319"/>
      <c r="BA19" s="1319"/>
      <c r="BB19" s="1319"/>
      <c r="BC19" s="1320"/>
      <c r="BD19" s="1718" t="s">
        <v>547</v>
      </c>
      <c r="BE19" s="1587"/>
      <c r="BF19" s="1587"/>
      <c r="BG19" s="1587"/>
      <c r="BH19" s="1587"/>
      <c r="BI19" s="1587"/>
      <c r="BJ19" s="1587"/>
      <c r="BK19" s="1587"/>
      <c r="BL19" s="1719"/>
      <c r="BM19" s="1720" t="s">
        <v>129</v>
      </c>
      <c r="BN19" s="1715"/>
      <c r="BO19" s="1715"/>
      <c r="BP19" s="1715"/>
      <c r="BQ19" s="1715"/>
      <c r="BR19" s="1715"/>
      <c r="BS19" s="1715"/>
      <c r="BT19" s="1715"/>
      <c r="BU19" s="1715"/>
      <c r="BV19" s="1715"/>
      <c r="BW19" s="1715"/>
      <c r="BX19" s="1715"/>
      <c r="BY19" s="1716"/>
    </row>
    <row r="20" spans="1:77" ht="31.5" customHeight="1" x14ac:dyDescent="0.45">
      <c r="B20" s="1828" t="s">
        <v>129</v>
      </c>
      <c r="C20" s="1829"/>
      <c r="D20" s="1829"/>
      <c r="E20" s="1830"/>
      <c r="F20" s="1572" t="s">
        <v>129</v>
      </c>
      <c r="G20" s="1573"/>
      <c r="H20" s="1573"/>
      <c r="I20" s="1573"/>
      <c r="J20" s="1573"/>
      <c r="K20" s="1573"/>
      <c r="L20" s="1573"/>
      <c r="M20" s="1573"/>
      <c r="N20" s="1573"/>
      <c r="O20" s="1574"/>
      <c r="P20" s="1572" t="s">
        <v>129</v>
      </c>
      <c r="Q20" s="1573"/>
      <c r="R20" s="1573"/>
      <c r="S20" s="1573"/>
      <c r="T20" s="1574"/>
      <c r="U20" s="1573" t="s">
        <v>129</v>
      </c>
      <c r="V20" s="1573"/>
      <c r="W20" s="1573"/>
      <c r="X20" s="1573"/>
      <c r="Y20" s="1574"/>
      <c r="Z20" s="1573"/>
      <c r="AA20" s="1573"/>
      <c r="AB20" s="1573"/>
      <c r="AC20" s="1573"/>
      <c r="AD20" s="1573"/>
      <c r="AE20" s="1573"/>
      <c r="AF20" s="1573"/>
      <c r="AG20" s="1573"/>
      <c r="AH20" s="1573"/>
      <c r="AI20" s="1573"/>
      <c r="AJ20" s="1827"/>
      <c r="AM20" s="1709"/>
      <c r="AN20" s="1726"/>
      <c r="AO20" s="1726"/>
      <c r="AP20" s="1726"/>
      <c r="AQ20" s="1726"/>
      <c r="AR20" s="1710"/>
      <c r="AS20" s="1709"/>
      <c r="AT20" s="1710"/>
      <c r="AU20" s="1711" t="s">
        <v>557</v>
      </c>
      <c r="AV20" s="1390"/>
      <c r="AW20" s="1390"/>
      <c r="AX20" s="1390"/>
      <c r="AY20" s="1390"/>
      <c r="AZ20" s="1390"/>
      <c r="BA20" s="1390"/>
      <c r="BB20" s="1390"/>
      <c r="BC20" s="1712"/>
      <c r="BD20" s="1721" t="s">
        <v>547</v>
      </c>
      <c r="BE20" s="1722"/>
      <c r="BF20" s="1722"/>
      <c r="BG20" s="1722"/>
      <c r="BH20" s="1722"/>
      <c r="BI20" s="1722"/>
      <c r="BJ20" s="1722"/>
      <c r="BK20" s="1722"/>
      <c r="BL20" s="1723"/>
      <c r="BM20" s="1715" t="s">
        <v>129</v>
      </c>
      <c r="BN20" s="1715"/>
      <c r="BO20" s="1715"/>
      <c r="BP20" s="1715"/>
      <c r="BQ20" s="1724"/>
      <c r="BR20" s="1724"/>
      <c r="BS20" s="1724"/>
      <c r="BT20" s="1724"/>
      <c r="BU20" s="1724"/>
      <c r="BV20" s="1724"/>
      <c r="BW20" s="1724"/>
      <c r="BX20" s="1724"/>
      <c r="BY20" s="1725"/>
    </row>
    <row r="21" spans="1:77" ht="31.5" customHeight="1" x14ac:dyDescent="0.45">
      <c r="B21" s="1828" t="s">
        <v>129</v>
      </c>
      <c r="C21" s="1829"/>
      <c r="D21" s="1829"/>
      <c r="E21" s="1830"/>
      <c r="F21" s="1572" t="s">
        <v>129</v>
      </c>
      <c r="G21" s="1573"/>
      <c r="H21" s="1573"/>
      <c r="I21" s="1573"/>
      <c r="J21" s="1573"/>
      <c r="K21" s="1573"/>
      <c r="L21" s="1573"/>
      <c r="M21" s="1573"/>
      <c r="N21" s="1573"/>
      <c r="O21" s="1574"/>
      <c r="P21" s="1572" t="s">
        <v>129</v>
      </c>
      <c r="Q21" s="1573"/>
      <c r="R21" s="1573"/>
      <c r="S21" s="1573"/>
      <c r="T21" s="1574"/>
      <c r="U21" s="1573" t="s">
        <v>129</v>
      </c>
      <c r="V21" s="1573"/>
      <c r="W21" s="1573"/>
      <c r="X21" s="1573"/>
      <c r="Y21" s="1574"/>
      <c r="Z21" s="1573"/>
      <c r="AA21" s="1573"/>
      <c r="AB21" s="1573"/>
      <c r="AC21" s="1573"/>
      <c r="AD21" s="1573"/>
      <c r="AE21" s="1573"/>
      <c r="AF21" s="1573"/>
      <c r="AG21" s="1573"/>
      <c r="AH21" s="1573"/>
      <c r="AI21" s="1573"/>
      <c r="AJ21" s="1827"/>
      <c r="AM21" s="1709"/>
      <c r="AN21" s="1726"/>
      <c r="AO21" s="1726"/>
      <c r="AP21" s="1726"/>
      <c r="AQ21" s="1726"/>
      <c r="AR21" s="1710"/>
      <c r="AS21" s="1709"/>
      <c r="AT21" s="1710"/>
      <c r="AU21" s="1711" t="s">
        <v>556</v>
      </c>
      <c r="AV21" s="1390"/>
      <c r="AW21" s="1390"/>
      <c r="AX21" s="1390"/>
      <c r="AY21" s="1390"/>
      <c r="AZ21" s="1390"/>
      <c r="BA21" s="1390"/>
      <c r="BB21" s="1390"/>
      <c r="BC21" s="1712"/>
      <c r="BD21" s="1713" t="s">
        <v>547</v>
      </c>
      <c r="BE21" s="1639"/>
      <c r="BF21" s="1639"/>
      <c r="BG21" s="1639"/>
      <c r="BH21" s="1639"/>
      <c r="BI21" s="1639"/>
      <c r="BJ21" s="1639"/>
      <c r="BK21" s="1639"/>
      <c r="BL21" s="1717"/>
      <c r="BM21" s="1699" t="s">
        <v>549</v>
      </c>
      <c r="BN21" s="1700"/>
      <c r="BO21" s="1700"/>
      <c r="BP21" s="1700"/>
      <c r="BQ21" s="748"/>
      <c r="BR21" s="748"/>
      <c r="BS21" s="748"/>
      <c r="BT21" s="748"/>
      <c r="BU21" s="748"/>
      <c r="BV21" s="748"/>
      <c r="BW21" s="748"/>
      <c r="BX21" s="748"/>
      <c r="BY21" s="749"/>
    </row>
    <row r="22" spans="1:77" ht="31.5" customHeight="1" x14ac:dyDescent="0.45">
      <c r="B22" s="1828" t="s">
        <v>129</v>
      </c>
      <c r="C22" s="1829"/>
      <c r="D22" s="1829"/>
      <c r="E22" s="1830"/>
      <c r="F22" s="1572" t="s">
        <v>129</v>
      </c>
      <c r="G22" s="1573"/>
      <c r="H22" s="1573"/>
      <c r="I22" s="1573"/>
      <c r="J22" s="1573"/>
      <c r="K22" s="1573"/>
      <c r="L22" s="1573"/>
      <c r="M22" s="1573"/>
      <c r="N22" s="1573"/>
      <c r="O22" s="1574"/>
      <c r="P22" s="1572" t="s">
        <v>129</v>
      </c>
      <c r="Q22" s="1573"/>
      <c r="R22" s="1573"/>
      <c r="S22" s="1573"/>
      <c r="T22" s="1574"/>
      <c r="U22" s="1573" t="s">
        <v>129</v>
      </c>
      <c r="V22" s="1573"/>
      <c r="W22" s="1573"/>
      <c r="X22" s="1573"/>
      <c r="Y22" s="1574"/>
      <c r="Z22" s="1573"/>
      <c r="AA22" s="1573"/>
      <c r="AB22" s="1573"/>
      <c r="AC22" s="1573"/>
      <c r="AD22" s="1573"/>
      <c r="AE22" s="1573"/>
      <c r="AF22" s="1573"/>
      <c r="AG22" s="1573"/>
      <c r="AH22" s="1573"/>
      <c r="AI22" s="1573"/>
      <c r="AJ22" s="1827"/>
      <c r="AM22" s="1709"/>
      <c r="AN22" s="1726"/>
      <c r="AO22" s="1726"/>
      <c r="AP22" s="1726"/>
      <c r="AQ22" s="1726"/>
      <c r="AR22" s="1710"/>
      <c r="AS22" s="1288"/>
      <c r="AT22" s="1290"/>
      <c r="AU22" s="1729" t="s">
        <v>548</v>
      </c>
      <c r="AV22" s="1730"/>
      <c r="AW22" s="1730"/>
      <c r="AX22" s="1730"/>
      <c r="AY22" s="1730"/>
      <c r="AZ22" s="1730"/>
      <c r="BA22" s="1730"/>
      <c r="BB22" s="1730"/>
      <c r="BC22" s="1731"/>
      <c r="BD22" s="1707" t="s">
        <v>547</v>
      </c>
      <c r="BE22" s="1578"/>
      <c r="BF22" s="1578"/>
      <c r="BG22" s="1578"/>
      <c r="BH22" s="1578"/>
      <c r="BI22" s="1578"/>
      <c r="BJ22" s="1578"/>
      <c r="BK22" s="1578"/>
      <c r="BL22" s="1708"/>
      <c r="BM22" s="1715" t="s">
        <v>129</v>
      </c>
      <c r="BN22" s="1715"/>
      <c r="BO22" s="1715"/>
      <c r="BP22" s="1715"/>
      <c r="BQ22" s="1696"/>
      <c r="BR22" s="1696"/>
      <c r="BS22" s="1696"/>
      <c r="BT22" s="1696"/>
      <c r="BU22" s="1696"/>
      <c r="BV22" s="1696"/>
      <c r="BW22" s="1696"/>
      <c r="BX22" s="1696"/>
      <c r="BY22" s="1697"/>
    </row>
    <row r="23" spans="1:77" ht="31.5" customHeight="1" x14ac:dyDescent="0.45">
      <c r="B23" s="1828" t="s">
        <v>129</v>
      </c>
      <c r="C23" s="1829"/>
      <c r="D23" s="1829"/>
      <c r="E23" s="1830"/>
      <c r="F23" s="1572" t="s">
        <v>129</v>
      </c>
      <c r="G23" s="1573"/>
      <c r="H23" s="1573"/>
      <c r="I23" s="1573"/>
      <c r="J23" s="1573"/>
      <c r="K23" s="1573"/>
      <c r="L23" s="1573"/>
      <c r="M23" s="1573"/>
      <c r="N23" s="1573"/>
      <c r="O23" s="1574"/>
      <c r="P23" s="1572" t="s">
        <v>129</v>
      </c>
      <c r="Q23" s="1573"/>
      <c r="R23" s="1573"/>
      <c r="S23" s="1573"/>
      <c r="T23" s="1574"/>
      <c r="U23" s="1573" t="s">
        <v>129</v>
      </c>
      <c r="V23" s="1573"/>
      <c r="W23" s="1573"/>
      <c r="X23" s="1573"/>
      <c r="Y23" s="1574"/>
      <c r="Z23" s="1573"/>
      <c r="AA23" s="1573"/>
      <c r="AB23" s="1573"/>
      <c r="AC23" s="1573"/>
      <c r="AD23" s="1573"/>
      <c r="AE23" s="1573"/>
      <c r="AF23" s="1573"/>
      <c r="AG23" s="1573"/>
      <c r="AH23" s="1573"/>
      <c r="AI23" s="1573"/>
      <c r="AJ23" s="1827"/>
      <c r="AM23" s="1709"/>
      <c r="AN23" s="1726"/>
      <c r="AO23" s="1726"/>
      <c r="AP23" s="1726"/>
      <c r="AQ23" s="1726"/>
      <c r="AR23" s="1710"/>
      <c r="AS23" s="1285" t="s">
        <v>555</v>
      </c>
      <c r="AT23" s="1287"/>
      <c r="AU23" s="1318" t="s">
        <v>554</v>
      </c>
      <c r="AV23" s="1319"/>
      <c r="AW23" s="1319"/>
      <c r="AX23" s="1319"/>
      <c r="AY23" s="1319"/>
      <c r="AZ23" s="1319"/>
      <c r="BA23" s="1319"/>
      <c r="BB23" s="1319"/>
      <c r="BC23" s="1320"/>
      <c r="BD23" s="1704" t="s">
        <v>547</v>
      </c>
      <c r="BE23" s="1705"/>
      <c r="BF23" s="1705"/>
      <c r="BG23" s="1705"/>
      <c r="BH23" s="1705"/>
      <c r="BI23" s="1705"/>
      <c r="BJ23" s="1705"/>
      <c r="BK23" s="1705"/>
      <c r="BL23" s="1706"/>
      <c r="BM23" s="1699" t="s">
        <v>549</v>
      </c>
      <c r="BN23" s="1700"/>
      <c r="BO23" s="1700"/>
      <c r="BP23" s="1700"/>
      <c r="BQ23" s="748"/>
      <c r="BR23" s="748"/>
      <c r="BS23" s="748"/>
      <c r="BT23" s="748"/>
      <c r="BU23" s="748"/>
      <c r="BV23" s="748"/>
      <c r="BW23" s="748"/>
      <c r="BX23" s="748"/>
      <c r="BY23" s="749"/>
    </row>
    <row r="24" spans="1:77" ht="31.5" customHeight="1" x14ac:dyDescent="0.45">
      <c r="B24" s="1828" t="s">
        <v>129</v>
      </c>
      <c r="C24" s="1829"/>
      <c r="D24" s="1829"/>
      <c r="E24" s="1830"/>
      <c r="F24" s="1572" t="s">
        <v>129</v>
      </c>
      <c r="G24" s="1573"/>
      <c r="H24" s="1573"/>
      <c r="I24" s="1573"/>
      <c r="J24" s="1573"/>
      <c r="K24" s="1573"/>
      <c r="L24" s="1573"/>
      <c r="M24" s="1573"/>
      <c r="N24" s="1573"/>
      <c r="O24" s="1574"/>
      <c r="P24" s="1572" t="s">
        <v>129</v>
      </c>
      <c r="Q24" s="1573"/>
      <c r="R24" s="1573"/>
      <c r="S24" s="1573"/>
      <c r="T24" s="1574"/>
      <c r="U24" s="1573" t="s">
        <v>129</v>
      </c>
      <c r="V24" s="1573"/>
      <c r="W24" s="1573"/>
      <c r="X24" s="1573"/>
      <c r="Y24" s="1574"/>
      <c r="Z24" s="1573"/>
      <c r="AA24" s="1573"/>
      <c r="AB24" s="1573"/>
      <c r="AC24" s="1573"/>
      <c r="AD24" s="1573"/>
      <c r="AE24" s="1573"/>
      <c r="AF24" s="1573"/>
      <c r="AG24" s="1573"/>
      <c r="AH24" s="1573"/>
      <c r="AI24" s="1573"/>
      <c r="AJ24" s="1827"/>
      <c r="AM24" s="1709"/>
      <c r="AN24" s="1726"/>
      <c r="AO24" s="1726"/>
      <c r="AP24" s="1726"/>
      <c r="AQ24" s="1726"/>
      <c r="AR24" s="1710"/>
      <c r="AS24" s="1709"/>
      <c r="AT24" s="1710"/>
      <c r="AU24" s="1711" t="s">
        <v>548</v>
      </c>
      <c r="AV24" s="1390"/>
      <c r="AW24" s="1390"/>
      <c r="AX24" s="1390"/>
      <c r="AY24" s="1390"/>
      <c r="AZ24" s="1390"/>
      <c r="BA24" s="1390"/>
      <c r="BB24" s="1390"/>
      <c r="BC24" s="1712"/>
      <c r="BD24" s="1713" t="s">
        <v>547</v>
      </c>
      <c r="BE24" s="1639"/>
      <c r="BF24" s="1639"/>
      <c r="BG24" s="1639"/>
      <c r="BH24" s="1639"/>
      <c r="BI24" s="1639"/>
      <c r="BJ24" s="1639"/>
      <c r="BK24" s="1639"/>
      <c r="BL24" s="1714"/>
      <c r="BM24" s="1715" t="s">
        <v>129</v>
      </c>
      <c r="BN24" s="1715"/>
      <c r="BO24" s="1715"/>
      <c r="BP24" s="1715"/>
      <c r="BQ24" s="1715"/>
      <c r="BR24" s="1715"/>
      <c r="BS24" s="1715"/>
      <c r="BT24" s="1715"/>
      <c r="BU24" s="1715"/>
      <c r="BV24" s="1715"/>
      <c r="BW24" s="1715"/>
      <c r="BX24" s="1715"/>
      <c r="BY24" s="1716"/>
    </row>
    <row r="25" spans="1:77" ht="31.5" customHeight="1" x14ac:dyDescent="0.45">
      <c r="B25" s="1839" t="s">
        <v>129</v>
      </c>
      <c r="C25" s="1840"/>
      <c r="D25" s="1840"/>
      <c r="E25" s="1841"/>
      <c r="F25" s="1842" t="s">
        <v>129</v>
      </c>
      <c r="G25" s="1837"/>
      <c r="H25" s="1837"/>
      <c r="I25" s="1837"/>
      <c r="J25" s="1837"/>
      <c r="K25" s="1837"/>
      <c r="L25" s="1837"/>
      <c r="M25" s="1837"/>
      <c r="N25" s="1837"/>
      <c r="O25" s="1843"/>
      <c r="P25" s="1842" t="s">
        <v>129</v>
      </c>
      <c r="Q25" s="1837"/>
      <c r="R25" s="1837"/>
      <c r="S25" s="1837"/>
      <c r="T25" s="1843"/>
      <c r="U25" s="1837" t="s">
        <v>129</v>
      </c>
      <c r="V25" s="1837"/>
      <c r="W25" s="1837"/>
      <c r="X25" s="1837"/>
      <c r="Y25" s="1843"/>
      <c r="Z25" s="1837"/>
      <c r="AA25" s="1837"/>
      <c r="AB25" s="1837"/>
      <c r="AC25" s="1837"/>
      <c r="AD25" s="1837"/>
      <c r="AE25" s="1837"/>
      <c r="AF25" s="1837"/>
      <c r="AG25" s="1837"/>
      <c r="AH25" s="1837"/>
      <c r="AI25" s="1837"/>
      <c r="AJ25" s="1838"/>
      <c r="AM25" s="1709"/>
      <c r="AN25" s="1726"/>
      <c r="AO25" s="1726"/>
      <c r="AP25" s="1726"/>
      <c r="AQ25" s="1726"/>
      <c r="AR25" s="1710"/>
      <c r="AS25" s="1288"/>
      <c r="AT25" s="1290"/>
      <c r="AU25" s="593" t="s">
        <v>553</v>
      </c>
      <c r="AV25" s="788"/>
      <c r="AW25" s="788"/>
      <c r="AX25" s="788"/>
      <c r="AY25" s="788"/>
      <c r="AZ25" s="788"/>
      <c r="BA25" s="788"/>
      <c r="BB25" s="788"/>
      <c r="BC25" s="730"/>
      <c r="BD25" s="1698" t="s">
        <v>547</v>
      </c>
      <c r="BE25" s="1176"/>
      <c r="BF25" s="1176"/>
      <c r="BG25" s="1176"/>
      <c r="BH25" s="1176"/>
      <c r="BI25" s="1176"/>
      <c r="BJ25" s="1176"/>
      <c r="BK25" s="1176"/>
      <c r="BL25" s="1642"/>
      <c r="BM25" s="1699" t="s">
        <v>549</v>
      </c>
      <c r="BN25" s="1700"/>
      <c r="BO25" s="1700"/>
      <c r="BP25" s="1700"/>
      <c r="BQ25" s="748"/>
      <c r="BR25" s="748"/>
      <c r="BS25" s="748"/>
      <c r="BT25" s="748"/>
      <c r="BU25" s="748"/>
      <c r="BV25" s="748"/>
      <c r="BW25" s="748"/>
      <c r="BX25" s="748"/>
      <c r="BY25" s="749"/>
    </row>
    <row r="26" spans="1:77" ht="31.5" customHeight="1" x14ac:dyDescent="0.45">
      <c r="B26" s="1835" t="s">
        <v>552</v>
      </c>
      <c r="C26" s="1835"/>
      <c r="D26" s="1835"/>
      <c r="E26" s="1835"/>
      <c r="F26" s="1835"/>
      <c r="G26" s="1835"/>
      <c r="H26" s="1835"/>
      <c r="I26" s="1835"/>
      <c r="J26" s="1835"/>
      <c r="K26" s="1835"/>
      <c r="L26" s="1835"/>
      <c r="M26" s="1835"/>
      <c r="N26" s="1835"/>
      <c r="O26" s="1835"/>
      <c r="P26" s="1835"/>
      <c r="Q26" s="1835"/>
      <c r="R26" s="1835"/>
      <c r="S26" s="1835"/>
      <c r="T26" s="1835"/>
      <c r="U26" s="1835"/>
      <c r="V26" s="1835"/>
      <c r="W26" s="1835"/>
      <c r="X26" s="1835"/>
      <c r="Y26" s="1835"/>
      <c r="Z26" s="1835"/>
      <c r="AA26" s="1835"/>
      <c r="AB26" s="1835"/>
      <c r="AC26" s="1835"/>
      <c r="AD26" s="1835"/>
      <c r="AE26" s="1835"/>
      <c r="AF26" s="1835"/>
      <c r="AG26" s="1835"/>
      <c r="AH26" s="1835"/>
      <c r="AI26" s="1835"/>
      <c r="AJ26" s="1835"/>
      <c r="AM26" s="1709"/>
      <c r="AN26" s="1726"/>
      <c r="AO26" s="1726"/>
      <c r="AP26" s="1726"/>
      <c r="AQ26" s="1726"/>
      <c r="AR26" s="1710"/>
      <c r="AS26" s="1285" t="s">
        <v>551</v>
      </c>
      <c r="AT26" s="1287"/>
      <c r="AU26" s="1701" t="s">
        <v>550</v>
      </c>
      <c r="AV26" s="1702"/>
      <c r="AW26" s="1702"/>
      <c r="AX26" s="1702"/>
      <c r="AY26" s="1702"/>
      <c r="AZ26" s="1702"/>
      <c r="BA26" s="1702"/>
      <c r="BB26" s="1702"/>
      <c r="BC26" s="1703"/>
      <c r="BD26" s="1704" t="s">
        <v>547</v>
      </c>
      <c r="BE26" s="1705"/>
      <c r="BF26" s="1705"/>
      <c r="BG26" s="1705"/>
      <c r="BH26" s="1705"/>
      <c r="BI26" s="1705"/>
      <c r="BJ26" s="1705"/>
      <c r="BK26" s="1705"/>
      <c r="BL26" s="1706"/>
      <c r="BM26" s="1699" t="s">
        <v>549</v>
      </c>
      <c r="BN26" s="1700"/>
      <c r="BO26" s="1700"/>
      <c r="BP26" s="1700"/>
      <c r="BQ26" s="748"/>
      <c r="BR26" s="748"/>
      <c r="BS26" s="748"/>
      <c r="BT26" s="748"/>
      <c r="BU26" s="748"/>
      <c r="BV26" s="748"/>
      <c r="BW26" s="748"/>
      <c r="BX26" s="748"/>
      <c r="BY26" s="749"/>
    </row>
    <row r="27" spans="1:77" ht="27" customHeight="1" x14ac:dyDescent="0.45">
      <c r="B27" s="1836"/>
      <c r="C27" s="1836"/>
      <c r="D27" s="1836"/>
      <c r="E27" s="1836"/>
      <c r="F27" s="1836"/>
      <c r="G27" s="1836"/>
      <c r="H27" s="1836"/>
      <c r="I27" s="1836"/>
      <c r="J27" s="1836"/>
      <c r="K27" s="1836"/>
      <c r="L27" s="1836"/>
      <c r="M27" s="1836"/>
      <c r="N27" s="1836"/>
      <c r="O27" s="1836"/>
      <c r="P27" s="1836"/>
      <c r="Q27" s="1836"/>
      <c r="R27" s="1836"/>
      <c r="S27" s="1836"/>
      <c r="T27" s="1836"/>
      <c r="U27" s="1836"/>
      <c r="V27" s="1836"/>
      <c r="W27" s="1836"/>
      <c r="X27" s="1836"/>
      <c r="Y27" s="1836"/>
      <c r="Z27" s="1836"/>
      <c r="AA27" s="1836"/>
      <c r="AB27" s="1836"/>
      <c r="AC27" s="1836"/>
      <c r="AD27" s="1836"/>
      <c r="AE27" s="1836"/>
      <c r="AF27" s="1836"/>
      <c r="AG27" s="1836"/>
      <c r="AH27" s="1836"/>
      <c r="AI27" s="1836"/>
      <c r="AJ27" s="1836"/>
      <c r="AM27" s="1288"/>
      <c r="AN27" s="1289"/>
      <c r="AO27" s="1289"/>
      <c r="AP27" s="1289"/>
      <c r="AQ27" s="1289"/>
      <c r="AR27" s="1290"/>
      <c r="AS27" s="1288"/>
      <c r="AT27" s="1290"/>
      <c r="AU27" s="593" t="s">
        <v>548</v>
      </c>
      <c r="AV27" s="788"/>
      <c r="AW27" s="788"/>
      <c r="AX27" s="788"/>
      <c r="AY27" s="788"/>
      <c r="AZ27" s="788"/>
      <c r="BA27" s="788"/>
      <c r="BB27" s="788"/>
      <c r="BC27" s="730"/>
      <c r="BD27" s="1707" t="s">
        <v>547</v>
      </c>
      <c r="BE27" s="1578"/>
      <c r="BF27" s="1578"/>
      <c r="BG27" s="1578"/>
      <c r="BH27" s="1578"/>
      <c r="BI27" s="1578"/>
      <c r="BJ27" s="1578"/>
      <c r="BK27" s="1578"/>
      <c r="BL27" s="1708"/>
      <c r="BM27" s="1696" t="s">
        <v>129</v>
      </c>
      <c r="BN27" s="1696"/>
      <c r="BO27" s="1696"/>
      <c r="BP27" s="1696"/>
      <c r="BQ27" s="1696"/>
      <c r="BR27" s="1696"/>
      <c r="BS27" s="1696"/>
      <c r="BT27" s="1696"/>
      <c r="BU27" s="1696"/>
      <c r="BV27" s="1696"/>
      <c r="BW27" s="1696"/>
      <c r="BX27" s="1696"/>
      <c r="BY27" s="1697"/>
    </row>
    <row r="28" spans="1:77" ht="27.75" customHeight="1" x14ac:dyDescent="0.45">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77" ht="12" customHeight="1" x14ac:dyDescent="0.45">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row r="30" spans="1:77" ht="8.25" customHeight="1" x14ac:dyDescent="0.45">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row>
    <row r="31" spans="1:77" ht="6" customHeight="1" x14ac:dyDescent="0.45"/>
    <row r="32" spans="1:77" ht="11.25" customHeight="1" x14ac:dyDescent="0.45"/>
    <row r="33" ht="6" customHeight="1" x14ac:dyDescent="0.45"/>
  </sheetData>
  <mergeCells count="188">
    <mergeCell ref="B26:AJ27"/>
    <mergeCell ref="Z25:AJ25"/>
    <mergeCell ref="B25:E25"/>
    <mergeCell ref="F25:O25"/>
    <mergeCell ref="P25:T25"/>
    <mergeCell ref="U25:Y25"/>
    <mergeCell ref="BM4:BO4"/>
    <mergeCell ref="BP4:BQ4"/>
    <mergeCell ref="BR4:BY4"/>
    <mergeCell ref="BM5:BO5"/>
    <mergeCell ref="BP5:BQ5"/>
    <mergeCell ref="BR5:BY5"/>
    <mergeCell ref="B23:E23"/>
    <mergeCell ref="F23:O23"/>
    <mergeCell ref="P23:T23"/>
    <mergeCell ref="U23:Y23"/>
    <mergeCell ref="Z23:AJ23"/>
    <mergeCell ref="B24:E24"/>
    <mergeCell ref="F24:O24"/>
    <mergeCell ref="P24:T24"/>
    <mergeCell ref="U24:Y24"/>
    <mergeCell ref="Z24:AJ24"/>
    <mergeCell ref="B21:E21"/>
    <mergeCell ref="F21:O21"/>
    <mergeCell ref="P21:T21"/>
    <mergeCell ref="U21:Y21"/>
    <mergeCell ref="Z21:AJ21"/>
    <mergeCell ref="B22:E22"/>
    <mergeCell ref="F22:O22"/>
    <mergeCell ref="P22:T22"/>
    <mergeCell ref="U22:Y22"/>
    <mergeCell ref="Z22:AJ22"/>
    <mergeCell ref="B19:E19"/>
    <mergeCell ref="F19:O19"/>
    <mergeCell ref="P19:T19"/>
    <mergeCell ref="U19:Y19"/>
    <mergeCell ref="Z19:AJ19"/>
    <mergeCell ref="B20:E20"/>
    <mergeCell ref="F20:O20"/>
    <mergeCell ref="P20:T20"/>
    <mergeCell ref="U20:Y20"/>
    <mergeCell ref="Z20:AJ20"/>
    <mergeCell ref="B15:F15"/>
    <mergeCell ref="G15:T15"/>
    <mergeCell ref="U15:Y15"/>
    <mergeCell ref="Z15:AJ15"/>
    <mergeCell ref="B18:E18"/>
    <mergeCell ref="F18:O18"/>
    <mergeCell ref="P18:T18"/>
    <mergeCell ref="U18:Y18"/>
    <mergeCell ref="Z18:AJ18"/>
    <mergeCell ref="B12:F12"/>
    <mergeCell ref="G12:T12"/>
    <mergeCell ref="U12:Y12"/>
    <mergeCell ref="Z12:AJ12"/>
    <mergeCell ref="B13:F13"/>
    <mergeCell ref="G13:T13"/>
    <mergeCell ref="U13:Y13"/>
    <mergeCell ref="Z13:AJ13"/>
    <mergeCell ref="B14:F14"/>
    <mergeCell ref="G14:T14"/>
    <mergeCell ref="U14:Y14"/>
    <mergeCell ref="Z14:AJ14"/>
    <mergeCell ref="B9:F9"/>
    <mergeCell ref="G9:T9"/>
    <mergeCell ref="U9:Y9"/>
    <mergeCell ref="Z9:AJ9"/>
    <mergeCell ref="B10:F10"/>
    <mergeCell ref="G10:T10"/>
    <mergeCell ref="U10:Y10"/>
    <mergeCell ref="Z10:AJ10"/>
    <mergeCell ref="B11:F11"/>
    <mergeCell ref="G11:T11"/>
    <mergeCell ref="U11:Y11"/>
    <mergeCell ref="Z11:AJ11"/>
    <mergeCell ref="B6:F6"/>
    <mergeCell ref="G6:T6"/>
    <mergeCell ref="U6:Y6"/>
    <mergeCell ref="Z6:AJ6"/>
    <mergeCell ref="B7:F7"/>
    <mergeCell ref="G7:T7"/>
    <mergeCell ref="U7:Y7"/>
    <mergeCell ref="Z7:AJ7"/>
    <mergeCell ref="B8:F8"/>
    <mergeCell ref="G8:T8"/>
    <mergeCell ref="U8:Y8"/>
    <mergeCell ref="Z8:AJ8"/>
    <mergeCell ref="C2:D2"/>
    <mergeCell ref="E2:AI2"/>
    <mergeCell ref="B4:F4"/>
    <mergeCell ref="G4:T4"/>
    <mergeCell ref="U4:Y4"/>
    <mergeCell ref="Z4:AJ4"/>
    <mergeCell ref="B5:F5"/>
    <mergeCell ref="G5:T5"/>
    <mergeCell ref="U5:Y5"/>
    <mergeCell ref="Z5:AJ5"/>
    <mergeCell ref="BG6:BI6"/>
    <mergeCell ref="BJ6:BK6"/>
    <mergeCell ref="BL6:BY6"/>
    <mergeCell ref="AU7:BF7"/>
    <mergeCell ref="BG7:BK7"/>
    <mergeCell ref="BM7:BY7"/>
    <mergeCell ref="AM2:AT7"/>
    <mergeCell ref="AU2:BF3"/>
    <mergeCell ref="BG2:BL3"/>
    <mergeCell ref="BM2:BQ2"/>
    <mergeCell ref="BR2:BY2"/>
    <mergeCell ref="BM3:BQ3"/>
    <mergeCell ref="BR3:BY3"/>
    <mergeCell ref="AU4:BF5"/>
    <mergeCell ref="BG4:BK5"/>
    <mergeCell ref="AU6:BF6"/>
    <mergeCell ref="AM12:AT14"/>
    <mergeCell ref="AU12:BF12"/>
    <mergeCell ref="BG12:BY12"/>
    <mergeCell ref="AU13:BF13"/>
    <mergeCell ref="BG13:BY13"/>
    <mergeCell ref="AU14:BF14"/>
    <mergeCell ref="BG14:BY14"/>
    <mergeCell ref="AM8:AT11"/>
    <mergeCell ref="AU8:BF8"/>
    <mergeCell ref="BG8:BY8"/>
    <mergeCell ref="AU9:BF9"/>
    <mergeCell ref="BG9:BY9"/>
    <mergeCell ref="AU10:BF10"/>
    <mergeCell ref="BG10:BY10"/>
    <mergeCell ref="AU11:BF11"/>
    <mergeCell ref="BG11:BY11"/>
    <mergeCell ref="AM15:AR27"/>
    <mergeCell ref="AS15:AT18"/>
    <mergeCell ref="AU15:BC15"/>
    <mergeCell ref="BD15:BG15"/>
    <mergeCell ref="BH15:BN15"/>
    <mergeCell ref="BO15:BR15"/>
    <mergeCell ref="AU18:BC18"/>
    <mergeCell ref="BD18:BL18"/>
    <mergeCell ref="BM18:BP18"/>
    <mergeCell ref="BQ18:BY18"/>
    <mergeCell ref="BS15:BY15"/>
    <mergeCell ref="AU16:BC16"/>
    <mergeCell ref="BD16:BL16"/>
    <mergeCell ref="BM16:BP16"/>
    <mergeCell ref="BQ16:BY16"/>
    <mergeCell ref="AU17:BC17"/>
    <mergeCell ref="BD17:BL17"/>
    <mergeCell ref="BM17:BP17"/>
    <mergeCell ref="BQ17:BY17"/>
    <mergeCell ref="BM21:BP21"/>
    <mergeCell ref="BQ21:BY21"/>
    <mergeCell ref="AU22:BC22"/>
    <mergeCell ref="BD22:BL22"/>
    <mergeCell ref="BM22:BP22"/>
    <mergeCell ref="BQ22:BY22"/>
    <mergeCell ref="AS19:AT22"/>
    <mergeCell ref="AU19:BC19"/>
    <mergeCell ref="BD19:BL19"/>
    <mergeCell ref="BM19:BP19"/>
    <mergeCell ref="BQ19:BY19"/>
    <mergeCell ref="AU20:BC20"/>
    <mergeCell ref="BD20:BL20"/>
    <mergeCell ref="BM20:BP20"/>
    <mergeCell ref="BQ20:BY20"/>
    <mergeCell ref="AU21:BC21"/>
    <mergeCell ref="BM27:BP27"/>
    <mergeCell ref="BQ27:BY27"/>
    <mergeCell ref="AM1:BY1"/>
    <mergeCell ref="BD25:BL25"/>
    <mergeCell ref="BM25:BP25"/>
    <mergeCell ref="BQ25:BY25"/>
    <mergeCell ref="AS26:AT27"/>
    <mergeCell ref="AU26:BC26"/>
    <mergeCell ref="BD26:BL26"/>
    <mergeCell ref="BM26:BP26"/>
    <mergeCell ref="BQ26:BY26"/>
    <mergeCell ref="AU27:BC27"/>
    <mergeCell ref="BD27:BL27"/>
    <mergeCell ref="AS23:AT25"/>
    <mergeCell ref="AU23:BC23"/>
    <mergeCell ref="BD23:BL23"/>
    <mergeCell ref="BM23:BP23"/>
    <mergeCell ref="BQ23:BY23"/>
    <mergeCell ref="AU24:BC24"/>
    <mergeCell ref="BD24:BL24"/>
    <mergeCell ref="BM24:BP24"/>
    <mergeCell ref="BQ24:BY24"/>
    <mergeCell ref="AU25:BC25"/>
    <mergeCell ref="BD21:BL21"/>
  </mergeCells>
  <phoneticPr fontId="3"/>
  <printOptions horizontalCentered="1"/>
  <pageMargins left="0.39370078740157483" right="0.39370078740157483" top="0.35433070866141736" bottom="0.39370078740157483" header="0.35433070866141736" footer="0.39370078740157483"/>
  <pageSetup paperSize="9" scale="69" firstPageNumber="0" fitToHeight="0" orientation="landscape" r:id="rId1"/>
  <headerFooter alignWithMargins="0">
    <oddFooter>&amp;C８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58</xdr:col>
                    <xdr:colOff>60960</xdr:colOff>
                    <xdr:row>1</xdr:row>
                    <xdr:rowOff>160020</xdr:rowOff>
                  </from>
                  <to>
                    <xdr:col>59</xdr:col>
                    <xdr:colOff>175260</xdr:colOff>
                    <xdr:row>2</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60</xdr:col>
                    <xdr:colOff>99060</xdr:colOff>
                    <xdr:row>1</xdr:row>
                    <xdr:rowOff>152400</xdr:rowOff>
                  </from>
                  <to>
                    <xdr:col>62</xdr:col>
                    <xdr:colOff>22860</xdr:colOff>
                    <xdr:row>2</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58</xdr:col>
                    <xdr:colOff>45720</xdr:colOff>
                    <xdr:row>6</xdr:row>
                    <xdr:rowOff>68580</xdr:rowOff>
                  </from>
                  <to>
                    <xdr:col>60</xdr:col>
                    <xdr:colOff>22860</xdr:colOff>
                    <xdr:row>6</xdr:row>
                    <xdr:rowOff>274320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60</xdr:col>
                    <xdr:colOff>83820</xdr:colOff>
                    <xdr:row>6</xdr:row>
                    <xdr:rowOff>68580</xdr:rowOff>
                  </from>
                  <to>
                    <xdr:col>62</xdr:col>
                    <xdr:colOff>0</xdr:colOff>
                    <xdr:row>6</xdr:row>
                    <xdr:rowOff>274320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56</xdr:col>
                    <xdr:colOff>22860</xdr:colOff>
                    <xdr:row>15</xdr:row>
                    <xdr:rowOff>121920</xdr:rowOff>
                  </from>
                  <to>
                    <xdr:col>57</xdr:col>
                    <xdr:colOff>144780</xdr:colOff>
                    <xdr:row>15</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59</xdr:col>
                    <xdr:colOff>121920</xdr:colOff>
                    <xdr:row>15</xdr:row>
                    <xdr:rowOff>114300</xdr:rowOff>
                  </from>
                  <to>
                    <xdr:col>61</xdr:col>
                    <xdr:colOff>38100</xdr:colOff>
                    <xdr:row>15</xdr:row>
                    <xdr:rowOff>274320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70</xdr:col>
                    <xdr:colOff>137160</xdr:colOff>
                    <xdr:row>14</xdr:row>
                    <xdr:rowOff>99060</xdr:rowOff>
                  </from>
                  <to>
                    <xdr:col>71</xdr:col>
                    <xdr:colOff>160020</xdr:colOff>
                    <xdr:row>14</xdr:row>
                    <xdr:rowOff>297180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56</xdr:col>
                    <xdr:colOff>22860</xdr:colOff>
                    <xdr:row>16</xdr:row>
                    <xdr:rowOff>121920</xdr:rowOff>
                  </from>
                  <to>
                    <xdr:col>58</xdr:col>
                    <xdr:colOff>0</xdr:colOff>
                    <xdr:row>16</xdr:row>
                    <xdr:rowOff>289560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59</xdr:col>
                    <xdr:colOff>121920</xdr:colOff>
                    <xdr:row>16</xdr:row>
                    <xdr:rowOff>121920</xdr:rowOff>
                  </from>
                  <to>
                    <xdr:col>61</xdr:col>
                    <xdr:colOff>38100</xdr:colOff>
                    <xdr:row>16</xdr:row>
                    <xdr:rowOff>297180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56</xdr:col>
                    <xdr:colOff>22860</xdr:colOff>
                    <xdr:row>17</xdr:row>
                    <xdr:rowOff>106680</xdr:rowOff>
                  </from>
                  <to>
                    <xdr:col>58</xdr:col>
                    <xdr:colOff>0</xdr:colOff>
                    <xdr:row>17</xdr:row>
                    <xdr:rowOff>289560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59</xdr:col>
                    <xdr:colOff>121920</xdr:colOff>
                    <xdr:row>17</xdr:row>
                    <xdr:rowOff>106680</xdr:rowOff>
                  </from>
                  <to>
                    <xdr:col>61</xdr:col>
                    <xdr:colOff>106680</xdr:colOff>
                    <xdr:row>17</xdr:row>
                    <xdr:rowOff>297180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56</xdr:col>
                    <xdr:colOff>22860</xdr:colOff>
                    <xdr:row>18</xdr:row>
                    <xdr:rowOff>106680</xdr:rowOff>
                  </from>
                  <to>
                    <xdr:col>58</xdr:col>
                    <xdr:colOff>0</xdr:colOff>
                    <xdr:row>18</xdr:row>
                    <xdr:rowOff>304800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59</xdr:col>
                    <xdr:colOff>121920</xdr:colOff>
                    <xdr:row>18</xdr:row>
                    <xdr:rowOff>106680</xdr:rowOff>
                  </from>
                  <to>
                    <xdr:col>61</xdr:col>
                    <xdr:colOff>45720</xdr:colOff>
                    <xdr:row>18</xdr:row>
                    <xdr:rowOff>312420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56</xdr:col>
                    <xdr:colOff>22860</xdr:colOff>
                    <xdr:row>19</xdr:row>
                    <xdr:rowOff>99060</xdr:rowOff>
                  </from>
                  <to>
                    <xdr:col>58</xdr:col>
                    <xdr:colOff>0</xdr:colOff>
                    <xdr:row>19</xdr:row>
                    <xdr:rowOff>297180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59</xdr:col>
                    <xdr:colOff>121920</xdr:colOff>
                    <xdr:row>19</xdr:row>
                    <xdr:rowOff>83820</xdr:rowOff>
                  </from>
                  <to>
                    <xdr:col>61</xdr:col>
                    <xdr:colOff>106680</xdr:colOff>
                    <xdr:row>19</xdr:row>
                    <xdr:rowOff>297180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56</xdr:col>
                    <xdr:colOff>22860</xdr:colOff>
                    <xdr:row>20</xdr:row>
                    <xdr:rowOff>99060</xdr:rowOff>
                  </from>
                  <to>
                    <xdr:col>58</xdr:col>
                    <xdr:colOff>0</xdr:colOff>
                    <xdr:row>20</xdr:row>
                    <xdr:rowOff>297180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59</xdr:col>
                    <xdr:colOff>121920</xdr:colOff>
                    <xdr:row>20</xdr:row>
                    <xdr:rowOff>83820</xdr:rowOff>
                  </from>
                  <to>
                    <xdr:col>61</xdr:col>
                    <xdr:colOff>106680</xdr:colOff>
                    <xdr:row>20</xdr:row>
                    <xdr:rowOff>297180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56</xdr:col>
                    <xdr:colOff>22860</xdr:colOff>
                    <xdr:row>21</xdr:row>
                    <xdr:rowOff>114300</xdr:rowOff>
                  </from>
                  <to>
                    <xdr:col>58</xdr:col>
                    <xdr:colOff>0</xdr:colOff>
                    <xdr:row>21</xdr:row>
                    <xdr:rowOff>312420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59</xdr:col>
                    <xdr:colOff>121920</xdr:colOff>
                    <xdr:row>21</xdr:row>
                    <xdr:rowOff>106680</xdr:rowOff>
                  </from>
                  <to>
                    <xdr:col>61</xdr:col>
                    <xdr:colOff>45720</xdr:colOff>
                    <xdr:row>21</xdr:row>
                    <xdr:rowOff>312420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56</xdr:col>
                    <xdr:colOff>22860</xdr:colOff>
                    <xdr:row>22</xdr:row>
                    <xdr:rowOff>114300</xdr:rowOff>
                  </from>
                  <to>
                    <xdr:col>57</xdr:col>
                    <xdr:colOff>144780</xdr:colOff>
                    <xdr:row>22</xdr:row>
                    <xdr:rowOff>312420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59</xdr:col>
                    <xdr:colOff>121920</xdr:colOff>
                    <xdr:row>22</xdr:row>
                    <xdr:rowOff>106680</xdr:rowOff>
                  </from>
                  <to>
                    <xdr:col>61</xdr:col>
                    <xdr:colOff>45720</xdr:colOff>
                    <xdr:row>22</xdr:row>
                    <xdr:rowOff>312420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56</xdr:col>
                    <xdr:colOff>22860</xdr:colOff>
                    <xdr:row>23</xdr:row>
                    <xdr:rowOff>106680</xdr:rowOff>
                  </from>
                  <to>
                    <xdr:col>57</xdr:col>
                    <xdr:colOff>144780</xdr:colOff>
                    <xdr:row>23</xdr:row>
                    <xdr:rowOff>304800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59</xdr:col>
                    <xdr:colOff>121920</xdr:colOff>
                    <xdr:row>23</xdr:row>
                    <xdr:rowOff>99060</xdr:rowOff>
                  </from>
                  <to>
                    <xdr:col>61</xdr:col>
                    <xdr:colOff>106680</xdr:colOff>
                    <xdr:row>23</xdr:row>
                    <xdr:rowOff>304800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56</xdr:col>
                    <xdr:colOff>22860</xdr:colOff>
                    <xdr:row>24</xdr:row>
                    <xdr:rowOff>114300</xdr:rowOff>
                  </from>
                  <to>
                    <xdr:col>57</xdr:col>
                    <xdr:colOff>144780</xdr:colOff>
                    <xdr:row>24</xdr:row>
                    <xdr:rowOff>312420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59</xdr:col>
                    <xdr:colOff>121920</xdr:colOff>
                    <xdr:row>24</xdr:row>
                    <xdr:rowOff>106680</xdr:rowOff>
                  </from>
                  <to>
                    <xdr:col>61</xdr:col>
                    <xdr:colOff>45720</xdr:colOff>
                    <xdr:row>24</xdr:row>
                    <xdr:rowOff>312420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56</xdr:col>
                    <xdr:colOff>22860</xdr:colOff>
                    <xdr:row>25</xdr:row>
                    <xdr:rowOff>121920</xdr:rowOff>
                  </from>
                  <to>
                    <xdr:col>57</xdr:col>
                    <xdr:colOff>144780</xdr:colOff>
                    <xdr:row>25</xdr:row>
                    <xdr:rowOff>327660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59</xdr:col>
                    <xdr:colOff>121920</xdr:colOff>
                    <xdr:row>25</xdr:row>
                    <xdr:rowOff>121920</xdr:rowOff>
                  </from>
                  <to>
                    <xdr:col>61</xdr:col>
                    <xdr:colOff>45720</xdr:colOff>
                    <xdr:row>25</xdr:row>
                    <xdr:rowOff>335280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56</xdr:col>
                    <xdr:colOff>22860</xdr:colOff>
                    <xdr:row>26</xdr:row>
                    <xdr:rowOff>121920</xdr:rowOff>
                  </from>
                  <to>
                    <xdr:col>57</xdr:col>
                    <xdr:colOff>144780</xdr:colOff>
                    <xdr:row>26</xdr:row>
                    <xdr:rowOff>335280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59</xdr:col>
                    <xdr:colOff>121920</xdr:colOff>
                    <xdr:row>26</xdr:row>
                    <xdr:rowOff>114300</xdr:rowOff>
                  </from>
                  <to>
                    <xdr:col>61</xdr:col>
                    <xdr:colOff>106680</xdr:colOff>
                    <xdr:row>26</xdr:row>
                    <xdr:rowOff>335280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58</xdr:col>
                    <xdr:colOff>160020</xdr:colOff>
                    <xdr:row>14</xdr:row>
                    <xdr:rowOff>99060</xdr:rowOff>
                  </from>
                  <to>
                    <xdr:col>60</xdr:col>
                    <xdr:colOff>83820</xdr:colOff>
                    <xdr:row>14</xdr:row>
                    <xdr:rowOff>297180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73</xdr:col>
                    <xdr:colOff>68580</xdr:colOff>
                    <xdr:row>14</xdr:row>
                    <xdr:rowOff>83820</xdr:rowOff>
                  </from>
                  <to>
                    <xdr:col>75</xdr:col>
                    <xdr:colOff>0</xdr:colOff>
                    <xdr:row>14</xdr:row>
                    <xdr:rowOff>297180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58</xdr:col>
                    <xdr:colOff>7620</xdr:colOff>
                    <xdr:row>7</xdr:row>
                    <xdr:rowOff>76200</xdr:rowOff>
                  </from>
                  <to>
                    <xdr:col>59</xdr:col>
                    <xdr:colOff>7620</xdr:colOff>
                    <xdr:row>7</xdr:row>
                    <xdr:rowOff>289560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68</xdr:col>
                    <xdr:colOff>106680</xdr:colOff>
                    <xdr:row>7</xdr:row>
                    <xdr:rowOff>76200</xdr:rowOff>
                  </from>
                  <to>
                    <xdr:col>69</xdr:col>
                    <xdr:colOff>137160</xdr:colOff>
                    <xdr:row>7</xdr:row>
                    <xdr:rowOff>289560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63</xdr:col>
                    <xdr:colOff>30480</xdr:colOff>
                    <xdr:row>7</xdr:row>
                    <xdr:rowOff>76200</xdr:rowOff>
                  </from>
                  <to>
                    <xdr:col>64</xdr:col>
                    <xdr:colOff>144780</xdr:colOff>
                    <xdr:row>7</xdr:row>
                    <xdr:rowOff>289560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58</xdr:col>
                    <xdr:colOff>7620</xdr:colOff>
                    <xdr:row>8</xdr:row>
                    <xdr:rowOff>68580</xdr:rowOff>
                  </from>
                  <to>
                    <xdr:col>59</xdr:col>
                    <xdr:colOff>7620</xdr:colOff>
                    <xdr:row>8</xdr:row>
                    <xdr:rowOff>274320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68</xdr:col>
                    <xdr:colOff>106680</xdr:colOff>
                    <xdr:row>8</xdr:row>
                    <xdr:rowOff>68580</xdr:rowOff>
                  </from>
                  <to>
                    <xdr:col>69</xdr:col>
                    <xdr:colOff>137160</xdr:colOff>
                    <xdr:row>8</xdr:row>
                    <xdr:rowOff>274320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63</xdr:col>
                    <xdr:colOff>30480</xdr:colOff>
                    <xdr:row>8</xdr:row>
                    <xdr:rowOff>68580</xdr:rowOff>
                  </from>
                  <to>
                    <xdr:col>65</xdr:col>
                    <xdr:colOff>0</xdr:colOff>
                    <xdr:row>8</xdr:row>
                    <xdr:rowOff>274320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58</xdr:col>
                    <xdr:colOff>7620</xdr:colOff>
                    <xdr:row>9</xdr:row>
                    <xdr:rowOff>68580</xdr:rowOff>
                  </from>
                  <to>
                    <xdr:col>59</xdr:col>
                    <xdr:colOff>7620</xdr:colOff>
                    <xdr:row>9</xdr:row>
                    <xdr:rowOff>274320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68</xdr:col>
                    <xdr:colOff>106680</xdr:colOff>
                    <xdr:row>9</xdr:row>
                    <xdr:rowOff>68580</xdr:rowOff>
                  </from>
                  <to>
                    <xdr:col>69</xdr:col>
                    <xdr:colOff>144780</xdr:colOff>
                    <xdr:row>9</xdr:row>
                    <xdr:rowOff>274320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63</xdr:col>
                    <xdr:colOff>38100</xdr:colOff>
                    <xdr:row>9</xdr:row>
                    <xdr:rowOff>68580</xdr:rowOff>
                  </from>
                  <to>
                    <xdr:col>65</xdr:col>
                    <xdr:colOff>7620</xdr:colOff>
                    <xdr:row>9</xdr:row>
                    <xdr:rowOff>274320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58</xdr:col>
                    <xdr:colOff>7620</xdr:colOff>
                    <xdr:row>11</xdr:row>
                    <xdr:rowOff>45720</xdr:rowOff>
                  </from>
                  <to>
                    <xdr:col>59</xdr:col>
                    <xdr:colOff>7620</xdr:colOff>
                    <xdr:row>11</xdr:row>
                    <xdr:rowOff>259080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68</xdr:col>
                    <xdr:colOff>106680</xdr:colOff>
                    <xdr:row>11</xdr:row>
                    <xdr:rowOff>45720</xdr:rowOff>
                  </from>
                  <to>
                    <xdr:col>70</xdr:col>
                    <xdr:colOff>99060</xdr:colOff>
                    <xdr:row>11</xdr:row>
                    <xdr:rowOff>259080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63</xdr:col>
                    <xdr:colOff>45720</xdr:colOff>
                    <xdr:row>11</xdr:row>
                    <xdr:rowOff>45720</xdr:rowOff>
                  </from>
                  <to>
                    <xdr:col>65</xdr:col>
                    <xdr:colOff>30480</xdr:colOff>
                    <xdr:row>11</xdr:row>
                    <xdr:rowOff>259080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58</xdr:col>
                    <xdr:colOff>60960</xdr:colOff>
                    <xdr:row>3</xdr:row>
                    <xdr:rowOff>213360</xdr:rowOff>
                  </from>
                  <to>
                    <xdr:col>60</xdr:col>
                    <xdr:colOff>30480</xdr:colOff>
                    <xdr:row>4</xdr:row>
                    <xdr:rowOff>160020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60</xdr:col>
                    <xdr:colOff>99060</xdr:colOff>
                    <xdr:row>3</xdr:row>
                    <xdr:rowOff>190500</xdr:rowOff>
                  </from>
                  <to>
                    <xdr:col>61</xdr:col>
                    <xdr:colOff>114300</xdr:colOff>
                    <xdr:row>4</xdr:row>
                    <xdr:rowOff>182880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62</xdr:col>
                    <xdr:colOff>22860</xdr:colOff>
                    <xdr:row>14</xdr:row>
                    <xdr:rowOff>99060</xdr:rowOff>
                  </from>
                  <to>
                    <xdr:col>63</xdr:col>
                    <xdr:colOff>137160</xdr:colOff>
                    <xdr:row>14</xdr:row>
                    <xdr:rowOff>304800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012DA-EE7F-4452-95A1-95547F48DA40}">
  <sheetPr>
    <pageSetUpPr fitToPage="1"/>
  </sheetPr>
  <dimension ref="B1:CA47"/>
  <sheetViews>
    <sheetView view="pageBreakPreview" zoomScale="70" zoomScaleNormal="75" zoomScaleSheetLayoutView="70" workbookViewId="0">
      <selection activeCell="R19" sqref="R19:S20"/>
    </sheetView>
  </sheetViews>
  <sheetFormatPr defaultColWidth="2.3984375" defaultRowHeight="15.6" customHeight="1" x14ac:dyDescent="0.45"/>
  <cols>
    <col min="1" max="1" width="2.3984375" style="1" customWidth="1"/>
    <col min="2" max="2" width="1.5" style="1" customWidth="1"/>
    <col min="3" max="5" width="3.59765625" style="1" customWidth="1"/>
    <col min="6" max="29" width="2.3984375" style="1"/>
    <col min="30" max="35" width="2.59765625" style="1" customWidth="1"/>
    <col min="36" max="36" width="2.3984375" style="1" customWidth="1"/>
    <col min="37" max="72" width="2.3984375" style="1"/>
    <col min="73" max="73" width="2.19921875" style="1" customWidth="1"/>
    <col min="74" max="16384" width="2.3984375" style="1"/>
  </cols>
  <sheetData>
    <row r="1" spans="3:77" ht="30" customHeight="1" x14ac:dyDescent="0.45">
      <c r="C1" s="679" t="s">
        <v>648</v>
      </c>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c r="AE1" s="679"/>
      <c r="AF1" s="679"/>
      <c r="AG1" s="679"/>
      <c r="AH1" s="679"/>
      <c r="AI1" s="679"/>
      <c r="AN1" s="679" t="s">
        <v>647</v>
      </c>
      <c r="AO1" s="679"/>
      <c r="AP1" s="679"/>
      <c r="AQ1" s="679"/>
      <c r="AR1" s="679"/>
      <c r="AS1" s="679"/>
      <c r="AT1" s="679"/>
      <c r="AU1" s="679"/>
      <c r="AV1" s="679"/>
      <c r="AW1" s="679"/>
      <c r="AX1" s="679"/>
      <c r="AY1" s="679"/>
      <c r="AZ1" s="679"/>
      <c r="BA1" s="679"/>
      <c r="BB1" s="679"/>
      <c r="BC1" s="679"/>
      <c r="BD1" s="679"/>
      <c r="BE1" s="679"/>
      <c r="BF1" s="679"/>
      <c r="BG1" s="679"/>
      <c r="BH1" s="679"/>
      <c r="BI1" s="679"/>
      <c r="BJ1" s="679"/>
      <c r="BK1" s="679"/>
      <c r="BL1" s="679"/>
      <c r="BM1" s="679"/>
      <c r="BN1" s="679"/>
      <c r="BO1" s="679"/>
      <c r="BP1" s="679"/>
      <c r="BQ1" s="679"/>
      <c r="BR1" s="679"/>
      <c r="BS1" s="679"/>
      <c r="BT1" s="679"/>
      <c r="BU1" s="679"/>
    </row>
    <row r="2" spans="3:77" ht="15.6" customHeight="1" x14ac:dyDescent="0.2">
      <c r="C2" s="1656" t="s">
        <v>646</v>
      </c>
      <c r="D2" s="1656"/>
      <c r="E2" s="1656"/>
      <c r="F2" s="1656"/>
      <c r="G2" s="1656"/>
      <c r="H2" s="1656"/>
      <c r="I2" s="1656"/>
      <c r="J2" s="1656"/>
      <c r="K2" s="1656"/>
      <c r="L2" s="1656"/>
      <c r="M2" s="1656"/>
      <c r="N2" s="1656"/>
      <c r="O2" s="1656"/>
      <c r="P2" s="1656"/>
      <c r="Q2" s="1656"/>
      <c r="R2" s="1656"/>
      <c r="S2" s="1656"/>
      <c r="T2" s="1656"/>
      <c r="U2" s="1656"/>
      <c r="V2" s="1656"/>
      <c r="W2" s="1656"/>
      <c r="X2" s="1656"/>
      <c r="Y2" s="1656"/>
      <c r="Z2" s="1656"/>
      <c r="AA2" s="1656"/>
      <c r="AB2" s="1656"/>
      <c r="AC2" s="1656"/>
      <c r="AD2" s="1656"/>
      <c r="AE2" s="1656"/>
      <c r="AF2" s="1656"/>
      <c r="AG2" s="1656"/>
      <c r="AH2" s="1656"/>
      <c r="AI2" s="1656"/>
      <c r="AN2" s="1855" t="s">
        <v>645</v>
      </c>
      <c r="AO2" s="1855"/>
      <c r="AP2" s="1855"/>
      <c r="AQ2" s="1855"/>
      <c r="AR2" s="1855"/>
      <c r="AS2" s="1855"/>
      <c r="AT2" s="1855"/>
      <c r="AU2" s="1855"/>
      <c r="AV2" s="1855"/>
      <c r="AW2" s="1855"/>
      <c r="AX2" s="1855"/>
      <c r="AY2" s="1855"/>
      <c r="AZ2" s="1855"/>
      <c r="BA2" s="1855"/>
      <c r="BB2" s="1855"/>
      <c r="BC2" s="1855"/>
      <c r="BD2" s="1855"/>
      <c r="BE2" s="1855"/>
      <c r="BF2" s="1855"/>
      <c r="BG2" s="1855"/>
      <c r="BH2" s="1855"/>
      <c r="BI2" s="1855"/>
      <c r="BJ2" s="1855"/>
      <c r="BK2" s="1855"/>
      <c r="BL2" s="1855"/>
      <c r="BM2" s="1855"/>
      <c r="BN2" s="1855"/>
      <c r="BO2" s="1855"/>
      <c r="BP2" s="1855"/>
      <c r="BQ2" s="1855"/>
      <c r="BR2" s="1855"/>
      <c r="BS2" s="1855"/>
      <c r="BT2" s="1855"/>
      <c r="BU2" s="1855"/>
    </row>
    <row r="3" spans="3:77" ht="18.75" customHeight="1" thickBot="1" x14ac:dyDescent="0.5">
      <c r="AO3" s="1118" t="s">
        <v>644</v>
      </c>
      <c r="AP3" s="1119"/>
      <c r="AQ3" s="1119"/>
      <c r="AR3" s="1119"/>
      <c r="AS3" s="1119"/>
      <c r="AT3" s="1657"/>
      <c r="AU3" s="1671" t="s">
        <v>643</v>
      </c>
      <c r="AV3" s="1119"/>
      <c r="AW3" s="1119"/>
      <c r="AX3" s="1119"/>
      <c r="AY3" s="1657"/>
      <c r="AZ3" s="1671" t="s">
        <v>642</v>
      </c>
      <c r="BA3" s="1119"/>
      <c r="BB3" s="1119"/>
      <c r="BC3" s="1119"/>
      <c r="BD3" s="1657"/>
      <c r="BE3" s="1671" t="s">
        <v>641</v>
      </c>
      <c r="BF3" s="1119"/>
      <c r="BG3" s="1119"/>
      <c r="BH3" s="1119"/>
      <c r="BI3" s="1119"/>
      <c r="BJ3" s="1657"/>
      <c r="BK3" s="1671" t="s">
        <v>640</v>
      </c>
      <c r="BL3" s="1119"/>
      <c r="BM3" s="1119"/>
      <c r="BN3" s="1119"/>
      <c r="BO3" s="1119"/>
      <c r="BP3" s="1657"/>
      <c r="BQ3" s="1119" t="s">
        <v>639</v>
      </c>
      <c r="BR3" s="1119"/>
      <c r="BS3" s="1119"/>
      <c r="BT3" s="1119"/>
      <c r="BU3" s="1120"/>
    </row>
    <row r="4" spans="3:77" ht="15.6" customHeight="1" x14ac:dyDescent="0.45">
      <c r="C4" s="1965" t="s">
        <v>424</v>
      </c>
      <c r="D4" s="1960"/>
      <c r="E4" s="1960"/>
      <c r="F4" s="1965" t="s">
        <v>638</v>
      </c>
      <c r="G4" s="1960"/>
      <c r="H4" s="1960"/>
      <c r="I4" s="1960"/>
      <c r="J4" s="1960"/>
      <c r="K4" s="1961"/>
      <c r="L4" s="1960" t="s">
        <v>637</v>
      </c>
      <c r="M4" s="1960"/>
      <c r="N4" s="1960"/>
      <c r="O4" s="1960"/>
      <c r="P4" s="1960"/>
      <c r="Q4" s="1960"/>
      <c r="R4" s="1965" t="s">
        <v>636</v>
      </c>
      <c r="S4" s="1960"/>
      <c r="T4" s="1960"/>
      <c r="U4" s="1960"/>
      <c r="V4" s="1960"/>
      <c r="W4" s="1961"/>
      <c r="X4" s="1960" t="s">
        <v>635</v>
      </c>
      <c r="Y4" s="1960"/>
      <c r="Z4" s="1960"/>
      <c r="AA4" s="1960"/>
      <c r="AB4" s="1960"/>
      <c r="AC4" s="1960"/>
      <c r="AD4" s="1959" t="s">
        <v>461</v>
      </c>
      <c r="AE4" s="1960"/>
      <c r="AF4" s="1960"/>
      <c r="AG4" s="1960"/>
      <c r="AH4" s="1960"/>
      <c r="AI4" s="1961"/>
      <c r="AO4" s="1877" t="s">
        <v>129</v>
      </c>
      <c r="AP4" s="1878"/>
      <c r="AQ4" s="1878"/>
      <c r="AR4" s="1878"/>
      <c r="AS4" s="1878"/>
      <c r="AT4" s="1879"/>
      <c r="AU4" s="1881" t="s">
        <v>129</v>
      </c>
      <c r="AV4" s="1878"/>
      <c r="AW4" s="1878"/>
      <c r="AX4" s="1878"/>
      <c r="AY4" s="1879"/>
      <c r="AZ4" s="1881" t="s">
        <v>129</v>
      </c>
      <c r="BA4" s="1878"/>
      <c r="BB4" s="1878"/>
      <c r="BC4" s="1878"/>
      <c r="BD4" s="1879"/>
      <c r="BE4" s="1881" t="s">
        <v>129</v>
      </c>
      <c r="BF4" s="1878"/>
      <c r="BG4" s="1878"/>
      <c r="BH4" s="1878"/>
      <c r="BI4" s="1878"/>
      <c r="BJ4" s="1879"/>
      <c r="BK4" s="1881" t="s">
        <v>129</v>
      </c>
      <c r="BL4" s="1878"/>
      <c r="BM4" s="1878"/>
      <c r="BN4" s="1878"/>
      <c r="BO4" s="1878"/>
      <c r="BP4" s="1879"/>
      <c r="BQ4" s="1921" t="s">
        <v>634</v>
      </c>
      <c r="BR4" s="1922"/>
      <c r="BS4" s="1922"/>
      <c r="BT4" s="1922"/>
      <c r="BU4" s="1923"/>
      <c r="BV4" s="291"/>
    </row>
    <row r="5" spans="3:77" ht="14.4" x14ac:dyDescent="0.45">
      <c r="C5" s="1966"/>
      <c r="D5" s="1963"/>
      <c r="E5" s="1963"/>
      <c r="F5" s="1966"/>
      <c r="G5" s="1963"/>
      <c r="H5" s="1963"/>
      <c r="I5" s="1963"/>
      <c r="J5" s="1963"/>
      <c r="K5" s="1964"/>
      <c r="L5" s="1963"/>
      <c r="M5" s="1963"/>
      <c r="N5" s="1963"/>
      <c r="O5" s="1963"/>
      <c r="P5" s="1963"/>
      <c r="Q5" s="1963"/>
      <c r="R5" s="1966"/>
      <c r="S5" s="1963"/>
      <c r="T5" s="1963"/>
      <c r="U5" s="1963"/>
      <c r="V5" s="1963"/>
      <c r="W5" s="1964"/>
      <c r="X5" s="1963"/>
      <c r="Y5" s="1963"/>
      <c r="Z5" s="1963"/>
      <c r="AA5" s="1963"/>
      <c r="AB5" s="1963"/>
      <c r="AC5" s="1963"/>
      <c r="AD5" s="1962"/>
      <c r="AE5" s="1963"/>
      <c r="AF5" s="1963"/>
      <c r="AG5" s="1963"/>
      <c r="AH5" s="1963"/>
      <c r="AI5" s="1964"/>
      <c r="AO5" s="1880"/>
      <c r="AP5" s="1573"/>
      <c r="AQ5" s="1573"/>
      <c r="AR5" s="1573"/>
      <c r="AS5" s="1573"/>
      <c r="AT5" s="1574"/>
      <c r="AU5" s="1572"/>
      <c r="AV5" s="1573"/>
      <c r="AW5" s="1573"/>
      <c r="AX5" s="1573"/>
      <c r="AY5" s="1574"/>
      <c r="AZ5" s="1870"/>
      <c r="BA5" s="1871"/>
      <c r="BB5" s="1871"/>
      <c r="BC5" s="1871"/>
      <c r="BD5" s="1872"/>
      <c r="BE5" s="1572"/>
      <c r="BF5" s="1573"/>
      <c r="BG5" s="1573"/>
      <c r="BH5" s="1573"/>
      <c r="BI5" s="1573"/>
      <c r="BJ5" s="1574"/>
      <c r="BK5" s="1870"/>
      <c r="BL5" s="1871"/>
      <c r="BM5" s="1871"/>
      <c r="BN5" s="1871"/>
      <c r="BO5" s="1871"/>
      <c r="BP5" s="1872"/>
      <c r="BQ5" s="1924"/>
      <c r="BR5" s="1925"/>
      <c r="BS5" s="1925"/>
      <c r="BT5" s="1925"/>
      <c r="BU5" s="1926"/>
    </row>
    <row r="6" spans="3:77" ht="27.9" customHeight="1" x14ac:dyDescent="0.45">
      <c r="C6" s="1967" t="s">
        <v>417</v>
      </c>
      <c r="D6" s="369"/>
      <c r="E6" s="369"/>
      <c r="F6" s="1907" t="s">
        <v>300</v>
      </c>
      <c r="G6" s="1908"/>
      <c r="H6" s="1908"/>
      <c r="I6" s="1908"/>
      <c r="J6" s="1908"/>
      <c r="K6" s="1909"/>
      <c r="L6" s="1908" t="s">
        <v>300</v>
      </c>
      <c r="M6" s="1908"/>
      <c r="N6" s="1908"/>
      <c r="O6" s="1908"/>
      <c r="P6" s="1908"/>
      <c r="Q6" s="1908"/>
      <c r="R6" s="1907" t="s">
        <v>300</v>
      </c>
      <c r="S6" s="1908"/>
      <c r="T6" s="1908"/>
      <c r="U6" s="1908"/>
      <c r="V6" s="1908"/>
      <c r="W6" s="1909"/>
      <c r="X6" s="1908" t="s">
        <v>300</v>
      </c>
      <c r="Y6" s="1908"/>
      <c r="Z6" s="1908"/>
      <c r="AA6" s="1908"/>
      <c r="AB6" s="1908"/>
      <c r="AC6" s="1908"/>
      <c r="AD6" s="1950" t="s">
        <v>633</v>
      </c>
      <c r="AE6" s="768"/>
      <c r="AF6" s="768"/>
      <c r="AG6" s="768"/>
      <c r="AH6" s="768"/>
      <c r="AI6" s="1951"/>
      <c r="AO6" s="1927" t="s">
        <v>129</v>
      </c>
      <c r="AP6" s="1871"/>
      <c r="AQ6" s="1871"/>
      <c r="AR6" s="1871"/>
      <c r="AS6" s="1871"/>
      <c r="AT6" s="1872"/>
      <c r="AU6" s="1870" t="s">
        <v>129</v>
      </c>
      <c r="AV6" s="1871"/>
      <c r="AW6" s="1871"/>
      <c r="AX6" s="1871"/>
      <c r="AY6" s="1872"/>
      <c r="AZ6" s="1867" t="s">
        <v>129</v>
      </c>
      <c r="BA6" s="1868"/>
      <c r="BB6" s="1868"/>
      <c r="BC6" s="1868"/>
      <c r="BD6" s="1869"/>
      <c r="BE6" s="1870" t="s">
        <v>129</v>
      </c>
      <c r="BF6" s="1871"/>
      <c r="BG6" s="1871"/>
      <c r="BH6" s="1871"/>
      <c r="BI6" s="1871"/>
      <c r="BJ6" s="1872"/>
      <c r="BK6" s="1867" t="s">
        <v>129</v>
      </c>
      <c r="BL6" s="1868"/>
      <c r="BM6" s="1868"/>
      <c r="BN6" s="1868"/>
      <c r="BO6" s="1868"/>
      <c r="BP6" s="1869"/>
      <c r="BQ6" s="1873" t="s">
        <v>610</v>
      </c>
      <c r="BR6" s="1874"/>
      <c r="BS6" s="1874"/>
      <c r="BT6" s="1874"/>
      <c r="BU6" s="1875"/>
    </row>
    <row r="7" spans="3:77" ht="24.75" customHeight="1" x14ac:dyDescent="0.45">
      <c r="C7" s="1968"/>
      <c r="D7" s="403"/>
      <c r="E7" s="403"/>
      <c r="F7" s="1972" t="s">
        <v>632</v>
      </c>
      <c r="G7" s="1973"/>
      <c r="H7" s="1973"/>
      <c r="I7" s="1973"/>
      <c r="J7" s="1973"/>
      <c r="K7" s="1974"/>
      <c r="L7" s="1914" t="s">
        <v>30</v>
      </c>
      <c r="M7" s="1914"/>
      <c r="N7" s="1914" t="s">
        <v>30</v>
      </c>
      <c r="O7" s="1914"/>
      <c r="P7" s="1914" t="s">
        <v>30</v>
      </c>
      <c r="Q7" s="1914"/>
      <c r="R7" s="1913" t="s">
        <v>30</v>
      </c>
      <c r="S7" s="1914"/>
      <c r="T7" s="1914" t="s">
        <v>30</v>
      </c>
      <c r="U7" s="1914"/>
      <c r="V7" s="1914" t="s">
        <v>30</v>
      </c>
      <c r="W7" s="1934"/>
      <c r="X7" s="1914" t="s">
        <v>30</v>
      </c>
      <c r="Y7" s="1914"/>
      <c r="Z7" s="1914" t="s">
        <v>30</v>
      </c>
      <c r="AA7" s="1914"/>
      <c r="AB7" s="1914" t="s">
        <v>30</v>
      </c>
      <c r="AC7" s="1914"/>
      <c r="AD7" s="1931"/>
      <c r="AE7" s="1932"/>
      <c r="AF7" s="1932"/>
      <c r="AG7" s="1932"/>
      <c r="AH7" s="1932"/>
      <c r="AI7" s="1933"/>
      <c r="AO7" s="1936" t="s">
        <v>129</v>
      </c>
      <c r="AP7" s="1837"/>
      <c r="AQ7" s="1837"/>
      <c r="AR7" s="1837"/>
      <c r="AS7" s="1837"/>
      <c r="AT7" s="1843"/>
      <c r="AU7" s="1842" t="s">
        <v>129</v>
      </c>
      <c r="AV7" s="1837"/>
      <c r="AW7" s="1837"/>
      <c r="AX7" s="1837"/>
      <c r="AY7" s="1843"/>
      <c r="AZ7" s="1842" t="s">
        <v>129</v>
      </c>
      <c r="BA7" s="1837"/>
      <c r="BB7" s="1837"/>
      <c r="BC7" s="1837"/>
      <c r="BD7" s="1843"/>
      <c r="BE7" s="1842" t="s">
        <v>129</v>
      </c>
      <c r="BF7" s="1837"/>
      <c r="BG7" s="1837"/>
      <c r="BH7" s="1837"/>
      <c r="BI7" s="1837"/>
      <c r="BJ7" s="1843"/>
      <c r="BK7" s="1939" t="s">
        <v>129</v>
      </c>
      <c r="BL7" s="1940"/>
      <c r="BM7" s="1940"/>
      <c r="BN7" s="1940"/>
      <c r="BO7" s="1940"/>
      <c r="BP7" s="1941"/>
      <c r="BQ7" s="1918" t="s">
        <v>610</v>
      </c>
      <c r="BR7" s="1919"/>
      <c r="BS7" s="1919"/>
      <c r="BT7" s="1919"/>
      <c r="BU7" s="1920"/>
      <c r="BY7" s="290"/>
    </row>
    <row r="8" spans="3:77" ht="11.25" customHeight="1" x14ac:dyDescent="0.45">
      <c r="C8" s="1968"/>
      <c r="D8" s="403"/>
      <c r="E8" s="403"/>
      <c r="F8" s="1975"/>
      <c r="G8" s="1976"/>
      <c r="H8" s="1976"/>
      <c r="I8" s="1976"/>
      <c r="J8" s="1976"/>
      <c r="K8" s="1977"/>
      <c r="L8" s="1916"/>
      <c r="M8" s="1916"/>
      <c r="N8" s="1916"/>
      <c r="O8" s="1916"/>
      <c r="P8" s="1916"/>
      <c r="Q8" s="1916"/>
      <c r="R8" s="1915"/>
      <c r="S8" s="1916"/>
      <c r="T8" s="1916"/>
      <c r="U8" s="1916"/>
      <c r="V8" s="1916"/>
      <c r="W8" s="1935"/>
      <c r="X8" s="1916"/>
      <c r="Y8" s="1916"/>
      <c r="Z8" s="1916"/>
      <c r="AA8" s="1916"/>
      <c r="AB8" s="1916"/>
      <c r="AC8" s="1916"/>
      <c r="AD8" s="1943" t="s">
        <v>607</v>
      </c>
      <c r="AE8" s="1944"/>
      <c r="AF8" s="1944"/>
      <c r="AG8" s="1944"/>
      <c r="AH8" s="1944"/>
      <c r="AI8" s="1945"/>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c r="BT8" s="289"/>
      <c r="BU8" s="289"/>
    </row>
    <row r="9" spans="3:77" ht="20.25" customHeight="1" x14ac:dyDescent="0.2">
      <c r="C9" s="1968"/>
      <c r="D9" s="403"/>
      <c r="E9" s="403"/>
      <c r="F9" s="1975"/>
      <c r="G9" s="1976"/>
      <c r="H9" s="1976"/>
      <c r="I9" s="1976"/>
      <c r="J9" s="1976"/>
      <c r="K9" s="1977"/>
      <c r="L9" s="1905" t="s">
        <v>616</v>
      </c>
      <c r="M9" s="1905"/>
      <c r="N9" s="1955" t="s">
        <v>615</v>
      </c>
      <c r="O9" s="1955"/>
      <c r="P9" s="1905" t="s">
        <v>604</v>
      </c>
      <c r="Q9" s="1905"/>
      <c r="R9" s="1910" t="s">
        <v>616</v>
      </c>
      <c r="S9" s="1905"/>
      <c r="T9" s="1955" t="s">
        <v>615</v>
      </c>
      <c r="U9" s="1955"/>
      <c r="V9" s="1905" t="s">
        <v>604</v>
      </c>
      <c r="W9" s="1937"/>
      <c r="X9" s="1905" t="s">
        <v>616</v>
      </c>
      <c r="Y9" s="1905"/>
      <c r="Z9" s="1955" t="s">
        <v>615</v>
      </c>
      <c r="AA9" s="1955"/>
      <c r="AB9" s="1905" t="s">
        <v>604</v>
      </c>
      <c r="AC9" s="1905"/>
      <c r="AD9" s="1943"/>
      <c r="AE9" s="1944"/>
      <c r="AF9" s="1944"/>
      <c r="AG9" s="1944"/>
      <c r="AH9" s="1944"/>
      <c r="AI9" s="1945"/>
      <c r="AN9" s="1855" t="s">
        <v>631</v>
      </c>
      <c r="AO9" s="1855"/>
      <c r="AP9" s="1855"/>
      <c r="AQ9" s="1855"/>
      <c r="AR9" s="1855"/>
      <c r="AS9" s="1855"/>
      <c r="AT9" s="1855"/>
      <c r="AU9" s="1855"/>
      <c r="AV9" s="1855"/>
      <c r="AW9" s="1855"/>
      <c r="AX9" s="1855"/>
      <c r="AY9" s="1855"/>
      <c r="AZ9" s="1855"/>
      <c r="BA9" s="1855"/>
      <c r="BB9" s="1855"/>
      <c r="BC9" s="1855"/>
      <c r="BD9" s="1855"/>
      <c r="BE9" s="1855"/>
      <c r="BF9" s="1855"/>
      <c r="BG9" s="1855"/>
      <c r="BH9" s="1855"/>
      <c r="BI9" s="1855"/>
      <c r="BJ9" s="1855"/>
      <c r="BK9" s="1855"/>
      <c r="BL9" s="1855"/>
      <c r="BM9" s="1855"/>
      <c r="BN9" s="1855"/>
      <c r="BO9" s="1855"/>
      <c r="BP9" s="1855"/>
      <c r="BQ9" s="1855"/>
      <c r="BR9" s="1855"/>
      <c r="BS9" s="1855"/>
      <c r="BT9" s="1855"/>
      <c r="BU9" s="1855"/>
    </row>
    <row r="10" spans="3:77" ht="20.25" customHeight="1" x14ac:dyDescent="0.45">
      <c r="C10" s="1969"/>
      <c r="D10" s="370"/>
      <c r="E10" s="370"/>
      <c r="F10" s="1978"/>
      <c r="G10" s="1979"/>
      <c r="H10" s="1979"/>
      <c r="I10" s="1979"/>
      <c r="J10" s="1979"/>
      <c r="K10" s="1980"/>
      <c r="L10" s="1912"/>
      <c r="M10" s="1912"/>
      <c r="N10" s="1956"/>
      <c r="O10" s="1956"/>
      <c r="P10" s="1912"/>
      <c r="Q10" s="1912"/>
      <c r="R10" s="1917"/>
      <c r="S10" s="1912"/>
      <c r="T10" s="1956"/>
      <c r="U10" s="1956"/>
      <c r="V10" s="1912"/>
      <c r="W10" s="1938"/>
      <c r="X10" s="1912"/>
      <c r="Y10" s="1912"/>
      <c r="Z10" s="1956"/>
      <c r="AA10" s="1956"/>
      <c r="AB10" s="1912"/>
      <c r="AC10" s="1912"/>
      <c r="AD10" s="1952"/>
      <c r="AE10" s="1953"/>
      <c r="AF10" s="1953"/>
      <c r="AG10" s="1953"/>
      <c r="AH10" s="1953"/>
      <c r="AI10" s="1954"/>
      <c r="AO10" s="286"/>
      <c r="AP10" s="287"/>
      <c r="AQ10" s="287"/>
      <c r="AR10" s="287"/>
      <c r="AS10" s="287"/>
      <c r="AT10" s="288"/>
      <c r="AU10" s="288"/>
      <c r="AV10" s="287"/>
      <c r="AW10" s="287"/>
      <c r="AX10" s="286"/>
      <c r="AY10" s="286"/>
      <c r="AZ10" s="288"/>
      <c r="BA10" s="288"/>
      <c r="BB10" s="287"/>
      <c r="BC10" s="287"/>
      <c r="BD10" s="286"/>
      <c r="BE10" s="286"/>
      <c r="BF10" s="286"/>
      <c r="BG10" s="286"/>
      <c r="BH10" s="286"/>
    </row>
    <row r="11" spans="3:77" ht="27.9" customHeight="1" x14ac:dyDescent="0.45">
      <c r="C11" s="1967" t="s">
        <v>416</v>
      </c>
      <c r="D11" s="369"/>
      <c r="E11" s="369"/>
      <c r="F11" s="1907" t="s">
        <v>300</v>
      </c>
      <c r="G11" s="1908"/>
      <c r="H11" s="1908"/>
      <c r="I11" s="1908"/>
      <c r="J11" s="1908"/>
      <c r="K11" s="1909"/>
      <c r="L11" s="1908" t="s">
        <v>300</v>
      </c>
      <c r="M11" s="1908"/>
      <c r="N11" s="1908"/>
      <c r="O11" s="1908"/>
      <c r="P11" s="1908"/>
      <c r="Q11" s="1908"/>
      <c r="R11" s="1907" t="s">
        <v>300</v>
      </c>
      <c r="S11" s="1908"/>
      <c r="T11" s="1908"/>
      <c r="U11" s="1908"/>
      <c r="V11" s="1908"/>
      <c r="W11" s="1909"/>
      <c r="X11" s="1908" t="s">
        <v>300</v>
      </c>
      <c r="Y11" s="1908"/>
      <c r="Z11" s="1908"/>
      <c r="AA11" s="1908"/>
      <c r="AB11" s="1908"/>
      <c r="AC11" s="1908"/>
      <c r="AD11" s="1950" t="s">
        <v>630</v>
      </c>
      <c r="AE11" s="768"/>
      <c r="AF11" s="768"/>
      <c r="AG11" s="768"/>
      <c r="AH11" s="768"/>
      <c r="AI11" s="1951"/>
      <c r="AO11" s="1876"/>
      <c r="AP11" s="1876"/>
      <c r="AQ11" s="1876"/>
      <c r="AR11" s="1876"/>
      <c r="AS11" s="1876"/>
      <c r="AT11" s="1876"/>
      <c r="AU11" s="1876"/>
      <c r="AV11" s="1942" t="s">
        <v>629</v>
      </c>
      <c r="AW11" s="1942"/>
      <c r="AX11" s="1942"/>
      <c r="AY11" s="1942"/>
      <c r="AZ11" s="1942" t="s">
        <v>191</v>
      </c>
      <c r="BA11" s="1942"/>
      <c r="BB11" s="1942"/>
      <c r="BC11" s="1942"/>
      <c r="BD11" s="1942"/>
      <c r="BE11" s="1942"/>
      <c r="BF11" s="1118" t="s">
        <v>628</v>
      </c>
      <c r="BG11" s="1119"/>
      <c r="BH11" s="1119"/>
      <c r="BI11" s="1119"/>
      <c r="BJ11" s="1119"/>
      <c r="BK11" s="1119"/>
      <c r="BL11" s="1119"/>
      <c r="BM11" s="1119"/>
      <c r="BN11" s="1119"/>
      <c r="BO11" s="1119"/>
      <c r="BP11" s="1119"/>
      <c r="BQ11" s="1119"/>
      <c r="BR11" s="1119"/>
      <c r="BS11" s="1119"/>
      <c r="BT11" s="1120"/>
    </row>
    <row r="12" spans="3:77" ht="15" customHeight="1" x14ac:dyDescent="0.45">
      <c r="C12" s="1968"/>
      <c r="D12" s="403"/>
      <c r="E12" s="403"/>
      <c r="F12" s="1887" t="s">
        <v>30</v>
      </c>
      <c r="G12" s="1888"/>
      <c r="H12" s="1888"/>
      <c r="I12" s="1888"/>
      <c r="J12" s="1888"/>
      <c r="K12" s="1889"/>
      <c r="L12" s="1914" t="s">
        <v>30</v>
      </c>
      <c r="M12" s="1914"/>
      <c r="N12" s="1914" t="s">
        <v>30</v>
      </c>
      <c r="O12" s="1914"/>
      <c r="P12" s="1914" t="s">
        <v>30</v>
      </c>
      <c r="Q12" s="1914"/>
      <c r="R12" s="1913" t="s">
        <v>30</v>
      </c>
      <c r="S12" s="1914"/>
      <c r="T12" s="1914" t="s">
        <v>30</v>
      </c>
      <c r="U12" s="1914"/>
      <c r="V12" s="1914" t="s">
        <v>30</v>
      </c>
      <c r="W12" s="1934"/>
      <c r="X12" s="1914" t="s">
        <v>30</v>
      </c>
      <c r="Y12" s="1914"/>
      <c r="Z12" s="1914" t="s">
        <v>30</v>
      </c>
      <c r="AA12" s="1914"/>
      <c r="AB12" s="1914" t="s">
        <v>30</v>
      </c>
      <c r="AC12" s="1914"/>
      <c r="AD12" s="1931"/>
      <c r="AE12" s="1932"/>
      <c r="AF12" s="1932"/>
      <c r="AG12" s="1932"/>
      <c r="AH12" s="1932"/>
      <c r="AI12" s="1933"/>
      <c r="AO12" s="1862" t="s">
        <v>616</v>
      </c>
      <c r="AP12" s="1862"/>
      <c r="AQ12" s="1862"/>
      <c r="AR12" s="1862"/>
      <c r="AS12" s="1862"/>
      <c r="AT12" s="1862"/>
      <c r="AU12" s="1862"/>
      <c r="AV12" s="1062"/>
      <c r="AW12" s="1194"/>
      <c r="AX12" s="1194"/>
      <c r="AY12" s="285" t="s">
        <v>625</v>
      </c>
      <c r="AZ12" s="1863"/>
      <c r="BA12" s="1863"/>
      <c r="BB12" s="1863"/>
      <c r="BC12" s="1863"/>
      <c r="BD12" s="1863"/>
      <c r="BE12" s="1863"/>
      <c r="BF12" s="1864"/>
      <c r="BG12" s="1865"/>
      <c r="BH12" s="1865"/>
      <c r="BI12" s="1865"/>
      <c r="BJ12" s="1865"/>
      <c r="BK12" s="1865"/>
      <c r="BL12" s="1865"/>
      <c r="BM12" s="1865"/>
      <c r="BN12" s="1865"/>
      <c r="BO12" s="1865"/>
      <c r="BP12" s="1865"/>
      <c r="BQ12" s="1865"/>
      <c r="BR12" s="1865"/>
      <c r="BS12" s="1865"/>
      <c r="BT12" s="1866"/>
    </row>
    <row r="13" spans="3:77" ht="15" customHeight="1" x14ac:dyDescent="0.45">
      <c r="C13" s="1968"/>
      <c r="D13" s="403"/>
      <c r="E13" s="403"/>
      <c r="F13" s="1890"/>
      <c r="G13" s="1891"/>
      <c r="H13" s="1891"/>
      <c r="I13" s="1891"/>
      <c r="J13" s="1891"/>
      <c r="K13" s="1892"/>
      <c r="L13" s="1916"/>
      <c r="M13" s="1916"/>
      <c r="N13" s="1916"/>
      <c r="O13" s="1916"/>
      <c r="P13" s="1916"/>
      <c r="Q13" s="1916"/>
      <c r="R13" s="1915"/>
      <c r="S13" s="1916"/>
      <c r="T13" s="1916"/>
      <c r="U13" s="1916"/>
      <c r="V13" s="1916"/>
      <c r="W13" s="1935"/>
      <c r="X13" s="1916"/>
      <c r="Y13" s="1916"/>
      <c r="Z13" s="1916"/>
      <c r="AA13" s="1916"/>
      <c r="AB13" s="1916"/>
      <c r="AC13" s="1916"/>
      <c r="AD13" s="1943" t="s">
        <v>607</v>
      </c>
      <c r="AE13" s="1944"/>
      <c r="AF13" s="1944"/>
      <c r="AG13" s="1944"/>
      <c r="AH13" s="1944"/>
      <c r="AI13" s="1945"/>
      <c r="AO13" s="1862" t="s">
        <v>627</v>
      </c>
      <c r="AP13" s="1862"/>
      <c r="AQ13" s="1862"/>
      <c r="AR13" s="1862"/>
      <c r="AS13" s="1862"/>
      <c r="AT13" s="1862"/>
      <c r="AU13" s="1862"/>
      <c r="AV13" s="1062"/>
      <c r="AW13" s="1194"/>
      <c r="AX13" s="1194"/>
      <c r="AY13" s="281" t="s">
        <v>625</v>
      </c>
      <c r="AZ13" s="1863"/>
      <c r="BA13" s="1863"/>
      <c r="BB13" s="1863"/>
      <c r="BC13" s="1863"/>
      <c r="BD13" s="1863"/>
      <c r="BE13" s="1863"/>
      <c r="BF13" s="1864"/>
      <c r="BG13" s="1865"/>
      <c r="BH13" s="1865"/>
      <c r="BI13" s="1865"/>
      <c r="BJ13" s="1865"/>
      <c r="BK13" s="1865"/>
      <c r="BL13" s="1865"/>
      <c r="BM13" s="1865"/>
      <c r="BN13" s="1865"/>
      <c r="BO13" s="1865"/>
      <c r="BP13" s="1865"/>
      <c r="BQ13" s="1865"/>
      <c r="BR13" s="1865"/>
      <c r="BS13" s="1865"/>
      <c r="BT13" s="1866"/>
    </row>
    <row r="14" spans="3:77" ht="15" customHeight="1" x14ac:dyDescent="0.45">
      <c r="C14" s="1968"/>
      <c r="D14" s="403"/>
      <c r="E14" s="403"/>
      <c r="F14" s="1890"/>
      <c r="G14" s="1891"/>
      <c r="H14" s="1891"/>
      <c r="I14" s="1891"/>
      <c r="J14" s="1891"/>
      <c r="K14" s="1892"/>
      <c r="L14" s="1905" t="s">
        <v>616</v>
      </c>
      <c r="M14" s="1905"/>
      <c r="N14" s="1955" t="s">
        <v>615</v>
      </c>
      <c r="O14" s="1955"/>
      <c r="P14" s="1905" t="s">
        <v>604</v>
      </c>
      <c r="Q14" s="1905"/>
      <c r="R14" s="1910" t="s">
        <v>616</v>
      </c>
      <c r="S14" s="1905"/>
      <c r="T14" s="1955" t="s">
        <v>615</v>
      </c>
      <c r="U14" s="1955"/>
      <c r="V14" s="1905" t="s">
        <v>604</v>
      </c>
      <c r="W14" s="1937"/>
      <c r="X14" s="1905" t="s">
        <v>616</v>
      </c>
      <c r="Y14" s="1905"/>
      <c r="Z14" s="1955" t="s">
        <v>615</v>
      </c>
      <c r="AA14" s="1955"/>
      <c r="AB14" s="1905" t="s">
        <v>604</v>
      </c>
      <c r="AC14" s="1905"/>
      <c r="AD14" s="1943"/>
      <c r="AE14" s="1944"/>
      <c r="AF14" s="1944"/>
      <c r="AG14" s="1944"/>
      <c r="AH14" s="1944"/>
      <c r="AI14" s="1945"/>
      <c r="AO14" s="1862" t="s">
        <v>626</v>
      </c>
      <c r="AP14" s="1862"/>
      <c r="AQ14" s="1862"/>
      <c r="AR14" s="1862"/>
      <c r="AS14" s="1862"/>
      <c r="AT14" s="1862"/>
      <c r="AU14" s="1862"/>
      <c r="AV14" s="1885"/>
      <c r="AW14" s="1886"/>
      <c r="AX14" s="1886"/>
      <c r="AY14" s="284" t="s">
        <v>625</v>
      </c>
      <c r="AZ14" s="1863"/>
      <c r="BA14" s="1863"/>
      <c r="BB14" s="1863"/>
      <c r="BC14" s="1863"/>
      <c r="BD14" s="1863"/>
      <c r="BE14" s="1863"/>
      <c r="BF14" s="1864"/>
      <c r="BG14" s="1865"/>
      <c r="BH14" s="1865"/>
      <c r="BI14" s="1865"/>
      <c r="BJ14" s="1865"/>
      <c r="BK14" s="1865"/>
      <c r="BL14" s="1865"/>
      <c r="BM14" s="1865"/>
      <c r="BN14" s="1865"/>
      <c r="BO14" s="1865"/>
      <c r="BP14" s="1865"/>
      <c r="BQ14" s="1865"/>
      <c r="BR14" s="1865"/>
      <c r="BS14" s="1865"/>
      <c r="BT14" s="1866"/>
    </row>
    <row r="15" spans="3:77" ht="21.75" customHeight="1" x14ac:dyDescent="0.2">
      <c r="C15" s="1969"/>
      <c r="D15" s="370"/>
      <c r="E15" s="370"/>
      <c r="F15" s="1893"/>
      <c r="G15" s="1894"/>
      <c r="H15" s="1894"/>
      <c r="I15" s="1894"/>
      <c r="J15" s="1894"/>
      <c r="K15" s="1895"/>
      <c r="L15" s="1912"/>
      <c r="M15" s="1912"/>
      <c r="N15" s="1956"/>
      <c r="O15" s="1956"/>
      <c r="P15" s="1912"/>
      <c r="Q15" s="1912"/>
      <c r="R15" s="1917"/>
      <c r="S15" s="1912"/>
      <c r="T15" s="1956"/>
      <c r="U15" s="1956"/>
      <c r="V15" s="1912"/>
      <c r="W15" s="1938"/>
      <c r="X15" s="1912"/>
      <c r="Y15" s="1912"/>
      <c r="Z15" s="1956"/>
      <c r="AA15" s="1956"/>
      <c r="AB15" s="1912"/>
      <c r="AC15" s="1912"/>
      <c r="AD15" s="1952"/>
      <c r="AE15" s="1953"/>
      <c r="AF15" s="1953"/>
      <c r="AG15" s="1953"/>
      <c r="AH15" s="1953"/>
      <c r="AI15" s="1954"/>
      <c r="AN15" s="280" t="s">
        <v>624</v>
      </c>
    </row>
    <row r="16" spans="3:77" ht="27.9" customHeight="1" x14ac:dyDescent="0.2">
      <c r="C16" s="1967" t="s">
        <v>415</v>
      </c>
      <c r="D16" s="369"/>
      <c r="E16" s="369"/>
      <c r="F16" s="1907" t="s">
        <v>300</v>
      </c>
      <c r="G16" s="1908"/>
      <c r="H16" s="1908"/>
      <c r="I16" s="1908"/>
      <c r="J16" s="1908"/>
      <c r="K16" s="1909"/>
      <c r="L16" s="1908" t="s">
        <v>300</v>
      </c>
      <c r="M16" s="1908"/>
      <c r="N16" s="1908"/>
      <c r="O16" s="1908"/>
      <c r="P16" s="1908"/>
      <c r="Q16" s="1908"/>
      <c r="R16" s="1907" t="s">
        <v>300</v>
      </c>
      <c r="S16" s="1908"/>
      <c r="T16" s="1908"/>
      <c r="U16" s="1908"/>
      <c r="V16" s="1908"/>
      <c r="W16" s="1909"/>
      <c r="X16" s="1908" t="s">
        <v>300</v>
      </c>
      <c r="Y16" s="1908"/>
      <c r="Z16" s="1908"/>
      <c r="AA16" s="1908"/>
      <c r="AB16" s="1908"/>
      <c r="AC16" s="1908"/>
      <c r="AD16" s="1950" t="s">
        <v>623</v>
      </c>
      <c r="AE16" s="768"/>
      <c r="AF16" s="768"/>
      <c r="AG16" s="768"/>
      <c r="AH16" s="768"/>
      <c r="AI16" s="1951"/>
      <c r="AN16" s="280"/>
      <c r="AO16" s="1856"/>
      <c r="AP16" s="1857"/>
      <c r="AQ16" s="1857"/>
      <c r="AR16" s="1858"/>
      <c r="AS16" s="1852" t="s">
        <v>622</v>
      </c>
      <c r="AT16" s="1700"/>
      <c r="AU16" s="1700"/>
      <c r="AV16" s="1700"/>
      <c r="AW16" s="1700"/>
      <c r="AX16" s="1700"/>
      <c r="AY16" s="1700"/>
      <c r="AZ16" s="1700"/>
      <c r="BA16" s="1700"/>
      <c r="BB16" s="1700"/>
      <c r="BC16" s="1700"/>
      <c r="BD16" s="1700"/>
      <c r="BE16" s="1700"/>
      <c r="BF16" s="1700"/>
      <c r="BG16" s="1700"/>
      <c r="BH16" s="1700"/>
      <c r="BI16" s="1700"/>
      <c r="BJ16" s="1700"/>
      <c r="BK16" s="1700"/>
      <c r="BL16" s="1700"/>
      <c r="BM16" s="1700"/>
      <c r="BN16" s="1700"/>
      <c r="BO16" s="1700"/>
      <c r="BP16" s="1853"/>
      <c r="BQ16" s="1400" t="s">
        <v>621</v>
      </c>
      <c r="BR16" s="768"/>
      <c r="BS16" s="768"/>
      <c r="BT16" s="768"/>
      <c r="BU16" s="1401"/>
    </row>
    <row r="17" spans="3:76" ht="15.6" customHeight="1" x14ac:dyDescent="0.2">
      <c r="C17" s="1968"/>
      <c r="D17" s="403"/>
      <c r="E17" s="403"/>
      <c r="F17" s="1887"/>
      <c r="G17" s="1888"/>
      <c r="H17" s="1888"/>
      <c r="I17" s="1888"/>
      <c r="J17" s="1888"/>
      <c r="K17" s="1889"/>
      <c r="L17" s="1914" t="s">
        <v>30</v>
      </c>
      <c r="M17" s="1914"/>
      <c r="N17" s="1914" t="s">
        <v>30</v>
      </c>
      <c r="O17" s="1914"/>
      <c r="P17" s="1914" t="s">
        <v>30</v>
      </c>
      <c r="Q17" s="1914"/>
      <c r="R17" s="1913" t="s">
        <v>30</v>
      </c>
      <c r="S17" s="1914"/>
      <c r="T17" s="1914" t="s">
        <v>30</v>
      </c>
      <c r="U17" s="1914"/>
      <c r="V17" s="1914" t="s">
        <v>30</v>
      </c>
      <c r="W17" s="1934"/>
      <c r="X17" s="1914" t="s">
        <v>30</v>
      </c>
      <c r="Y17" s="1914"/>
      <c r="Z17" s="1914" t="s">
        <v>30</v>
      </c>
      <c r="AA17" s="1914"/>
      <c r="AB17" s="1914" t="s">
        <v>30</v>
      </c>
      <c r="AC17" s="1914"/>
      <c r="AD17" s="1931"/>
      <c r="AE17" s="1932"/>
      <c r="AF17" s="1932"/>
      <c r="AG17" s="1932"/>
      <c r="AH17" s="1932"/>
      <c r="AI17" s="1933"/>
      <c r="AN17" s="280"/>
      <c r="AO17" s="1859"/>
      <c r="AP17" s="1860"/>
      <c r="AQ17" s="1860"/>
      <c r="AR17" s="1861"/>
      <c r="AS17" s="282">
        <v>4</v>
      </c>
      <c r="AT17" s="281" t="s">
        <v>382</v>
      </c>
      <c r="AU17" s="282">
        <v>5</v>
      </c>
      <c r="AV17" s="281" t="s">
        <v>382</v>
      </c>
      <c r="AW17" s="282">
        <v>6</v>
      </c>
      <c r="AX17" s="281" t="s">
        <v>382</v>
      </c>
      <c r="AY17" s="282">
        <v>7</v>
      </c>
      <c r="AZ17" s="281" t="s">
        <v>382</v>
      </c>
      <c r="BA17" s="282">
        <v>8</v>
      </c>
      <c r="BB17" s="281" t="s">
        <v>382</v>
      </c>
      <c r="BC17" s="282">
        <v>9</v>
      </c>
      <c r="BD17" s="281" t="s">
        <v>382</v>
      </c>
      <c r="BE17" s="282" t="s">
        <v>620</v>
      </c>
      <c r="BF17" s="283"/>
      <c r="BG17" s="282" t="s">
        <v>619</v>
      </c>
      <c r="BH17" s="283"/>
      <c r="BI17" s="282" t="s">
        <v>618</v>
      </c>
      <c r="BJ17" s="283"/>
      <c r="BK17" s="282">
        <v>1</v>
      </c>
      <c r="BL17" s="281" t="s">
        <v>382</v>
      </c>
      <c r="BM17" s="282">
        <v>2</v>
      </c>
      <c r="BN17" s="281" t="s">
        <v>382</v>
      </c>
      <c r="BO17" s="282">
        <v>3</v>
      </c>
      <c r="BP17" s="281" t="s">
        <v>382</v>
      </c>
      <c r="BQ17" s="1846"/>
      <c r="BR17" s="1847"/>
      <c r="BS17" s="1847"/>
      <c r="BT17" s="1847"/>
      <c r="BU17" s="1848"/>
    </row>
    <row r="18" spans="3:76" ht="15" customHeight="1" x14ac:dyDescent="0.2">
      <c r="C18" s="1968"/>
      <c r="D18" s="403"/>
      <c r="E18" s="403"/>
      <c r="F18" s="1890"/>
      <c r="G18" s="1891"/>
      <c r="H18" s="1891"/>
      <c r="I18" s="1891"/>
      <c r="J18" s="1891"/>
      <c r="K18" s="1892"/>
      <c r="L18" s="1916"/>
      <c r="M18" s="1916"/>
      <c r="N18" s="1916"/>
      <c r="O18" s="1916"/>
      <c r="P18" s="1916"/>
      <c r="Q18" s="1916"/>
      <c r="R18" s="1915"/>
      <c r="S18" s="1916"/>
      <c r="T18" s="1916"/>
      <c r="U18" s="1916"/>
      <c r="V18" s="1916"/>
      <c r="W18" s="1935"/>
      <c r="X18" s="1916"/>
      <c r="Y18" s="1916"/>
      <c r="Z18" s="1916"/>
      <c r="AA18" s="1916"/>
      <c r="AB18" s="1916"/>
      <c r="AC18" s="1916"/>
      <c r="AD18" s="1943" t="s">
        <v>607</v>
      </c>
      <c r="AE18" s="1944"/>
      <c r="AF18" s="1944"/>
      <c r="AG18" s="1944"/>
      <c r="AH18" s="1944"/>
      <c r="AI18" s="1945"/>
      <c r="AN18" s="280"/>
      <c r="AO18" s="592" t="s">
        <v>617</v>
      </c>
      <c r="AP18" s="696"/>
      <c r="AQ18" s="696"/>
      <c r="AR18" s="697"/>
      <c r="AS18" s="1844"/>
      <c r="AT18" s="1845"/>
      <c r="AU18" s="1844"/>
      <c r="AV18" s="1845"/>
      <c r="AW18" s="1844"/>
      <c r="AX18" s="1845"/>
      <c r="AY18" s="1844"/>
      <c r="AZ18" s="1845"/>
      <c r="BA18" s="1844"/>
      <c r="BB18" s="1845"/>
      <c r="BC18" s="1844"/>
      <c r="BD18" s="1845"/>
      <c r="BE18" s="1844"/>
      <c r="BF18" s="1845"/>
      <c r="BG18" s="1844"/>
      <c r="BH18" s="1845"/>
      <c r="BI18" s="1844"/>
      <c r="BJ18" s="1845"/>
      <c r="BK18" s="1844"/>
      <c r="BL18" s="1845"/>
      <c r="BM18" s="1844"/>
      <c r="BN18" s="1845"/>
      <c r="BO18" s="1844"/>
      <c r="BP18" s="1845"/>
      <c r="BQ18" s="1849" t="s">
        <v>610</v>
      </c>
      <c r="BR18" s="1850"/>
      <c r="BS18" s="1850"/>
      <c r="BT18" s="1850"/>
      <c r="BU18" s="1851"/>
    </row>
    <row r="19" spans="3:76" ht="20.25" customHeight="1" x14ac:dyDescent="0.45">
      <c r="C19" s="1968"/>
      <c r="D19" s="403"/>
      <c r="E19" s="403"/>
      <c r="F19" s="1890"/>
      <c r="G19" s="1891"/>
      <c r="H19" s="1891"/>
      <c r="I19" s="1891"/>
      <c r="J19" s="1891"/>
      <c r="K19" s="1892"/>
      <c r="L19" s="1905" t="s">
        <v>616</v>
      </c>
      <c r="M19" s="1905"/>
      <c r="N19" s="1955" t="s">
        <v>615</v>
      </c>
      <c r="O19" s="1955"/>
      <c r="P19" s="1905" t="s">
        <v>604</v>
      </c>
      <c r="Q19" s="1905"/>
      <c r="R19" s="1910" t="s">
        <v>616</v>
      </c>
      <c r="S19" s="1905"/>
      <c r="T19" s="1955" t="s">
        <v>615</v>
      </c>
      <c r="U19" s="1955"/>
      <c r="V19" s="1905" t="s">
        <v>604</v>
      </c>
      <c r="W19" s="1937"/>
      <c r="X19" s="1905" t="s">
        <v>616</v>
      </c>
      <c r="Y19" s="1905"/>
      <c r="Z19" s="1955" t="s">
        <v>615</v>
      </c>
      <c r="AA19" s="1955"/>
      <c r="AB19" s="1905" t="s">
        <v>604</v>
      </c>
      <c r="AC19" s="1905"/>
      <c r="AD19" s="1943"/>
      <c r="AE19" s="1944"/>
      <c r="AF19" s="1944"/>
      <c r="AG19" s="1944"/>
      <c r="AH19" s="1944"/>
      <c r="AI19" s="1945"/>
      <c r="AN19" s="279"/>
      <c r="AO19" s="1852" t="s">
        <v>614</v>
      </c>
      <c r="AP19" s="1700"/>
      <c r="AQ19" s="1700"/>
      <c r="AR19" s="1853"/>
      <c r="AS19" s="1844"/>
      <c r="AT19" s="1845"/>
      <c r="AU19" s="1844"/>
      <c r="AV19" s="1845"/>
      <c r="AW19" s="1844"/>
      <c r="AX19" s="1845"/>
      <c r="AY19" s="1844"/>
      <c r="AZ19" s="1845"/>
      <c r="BA19" s="1844"/>
      <c r="BB19" s="1845"/>
      <c r="BC19" s="1844"/>
      <c r="BD19" s="1845"/>
      <c r="BE19" s="1844"/>
      <c r="BF19" s="1845"/>
      <c r="BG19" s="1844"/>
      <c r="BH19" s="1845"/>
      <c r="BI19" s="1844"/>
      <c r="BJ19" s="1845"/>
      <c r="BK19" s="1844"/>
      <c r="BL19" s="1845"/>
      <c r="BM19" s="1844"/>
      <c r="BN19" s="1845"/>
      <c r="BO19" s="1844"/>
      <c r="BP19" s="1845"/>
      <c r="BQ19" s="1849" t="s">
        <v>610</v>
      </c>
      <c r="BR19" s="1850"/>
      <c r="BS19" s="1850"/>
      <c r="BT19" s="1850"/>
      <c r="BU19" s="1851"/>
    </row>
    <row r="20" spans="3:76" ht="20.25" customHeight="1" x14ac:dyDescent="0.45">
      <c r="C20" s="1969"/>
      <c r="D20" s="370"/>
      <c r="E20" s="370"/>
      <c r="F20" s="1893"/>
      <c r="G20" s="1894"/>
      <c r="H20" s="1894"/>
      <c r="I20" s="1894"/>
      <c r="J20" s="1894"/>
      <c r="K20" s="1895"/>
      <c r="L20" s="1912"/>
      <c r="M20" s="1912"/>
      <c r="N20" s="1956"/>
      <c r="O20" s="1956"/>
      <c r="P20" s="1912"/>
      <c r="Q20" s="1912"/>
      <c r="R20" s="1917"/>
      <c r="S20" s="1912"/>
      <c r="T20" s="1956"/>
      <c r="U20" s="1956"/>
      <c r="V20" s="1912"/>
      <c r="W20" s="1938"/>
      <c r="X20" s="1912"/>
      <c r="Y20" s="1912"/>
      <c r="Z20" s="1956"/>
      <c r="AA20" s="1956"/>
      <c r="AB20" s="1912"/>
      <c r="AC20" s="1912"/>
      <c r="AD20" s="1952"/>
      <c r="AE20" s="1953"/>
      <c r="AF20" s="1953"/>
      <c r="AG20" s="1953"/>
      <c r="AH20" s="1953"/>
      <c r="AI20" s="1954"/>
      <c r="AN20" s="279"/>
      <c r="AO20" s="1852" t="s">
        <v>613</v>
      </c>
      <c r="AP20" s="1700"/>
      <c r="AQ20" s="1700"/>
      <c r="AR20" s="1853"/>
      <c r="AS20" s="1844"/>
      <c r="AT20" s="1845"/>
      <c r="AU20" s="1844"/>
      <c r="AV20" s="1845"/>
      <c r="AW20" s="1844"/>
      <c r="AX20" s="1845"/>
      <c r="AY20" s="1844"/>
      <c r="AZ20" s="1845"/>
      <c r="BA20" s="1844"/>
      <c r="BB20" s="1845"/>
      <c r="BC20" s="1844"/>
      <c r="BD20" s="1845"/>
      <c r="BE20" s="1844"/>
      <c r="BF20" s="1845"/>
      <c r="BG20" s="1844"/>
      <c r="BH20" s="1845"/>
      <c r="BI20" s="1844"/>
      <c r="BJ20" s="1845"/>
      <c r="BK20" s="1844"/>
      <c r="BL20" s="1845"/>
      <c r="BM20" s="1844"/>
      <c r="BN20" s="1845"/>
      <c r="BO20" s="1844"/>
      <c r="BP20" s="1845"/>
      <c r="BQ20" s="1849" t="s">
        <v>610</v>
      </c>
      <c r="BR20" s="1850"/>
      <c r="BS20" s="1850"/>
      <c r="BT20" s="1850"/>
      <c r="BU20" s="1851"/>
    </row>
    <row r="21" spans="3:76" ht="27.9" customHeight="1" x14ac:dyDescent="0.45">
      <c r="C21" s="1967" t="s">
        <v>443</v>
      </c>
      <c r="D21" s="369"/>
      <c r="E21" s="369"/>
      <c r="F21" s="1907" t="s">
        <v>300</v>
      </c>
      <c r="G21" s="1908"/>
      <c r="H21" s="1908"/>
      <c r="I21" s="1908"/>
      <c r="J21" s="1908"/>
      <c r="K21" s="1909"/>
      <c r="L21" s="1908" t="s">
        <v>300</v>
      </c>
      <c r="M21" s="1908"/>
      <c r="N21" s="1908"/>
      <c r="O21" s="1908"/>
      <c r="P21" s="1908"/>
      <c r="Q21" s="1908"/>
      <c r="R21" s="1907" t="s">
        <v>300</v>
      </c>
      <c r="S21" s="1908"/>
      <c r="T21" s="1908"/>
      <c r="U21" s="1908"/>
      <c r="V21" s="1908"/>
      <c r="W21" s="1909"/>
      <c r="X21" s="1908" t="s">
        <v>300</v>
      </c>
      <c r="Y21" s="1908"/>
      <c r="Z21" s="1908"/>
      <c r="AA21" s="1908"/>
      <c r="AB21" s="1908"/>
      <c r="AC21" s="1908"/>
      <c r="AD21" s="1950" t="s">
        <v>612</v>
      </c>
      <c r="AE21" s="768"/>
      <c r="AF21" s="768"/>
      <c r="AG21" s="768"/>
      <c r="AH21" s="768"/>
      <c r="AI21" s="1951"/>
      <c r="AN21" s="279"/>
      <c r="AO21" s="1882" t="s">
        <v>611</v>
      </c>
      <c r="AP21" s="1883"/>
      <c r="AQ21" s="1883"/>
      <c r="AR21" s="1884"/>
      <c r="AS21" s="1844"/>
      <c r="AT21" s="1845"/>
      <c r="AU21" s="1844"/>
      <c r="AV21" s="1845"/>
      <c r="AW21" s="1844"/>
      <c r="AX21" s="1845"/>
      <c r="AY21" s="1844"/>
      <c r="AZ21" s="1845"/>
      <c r="BA21" s="1844"/>
      <c r="BB21" s="1845"/>
      <c r="BC21" s="1844"/>
      <c r="BD21" s="1845"/>
      <c r="BE21" s="1844"/>
      <c r="BF21" s="1845"/>
      <c r="BG21" s="1844"/>
      <c r="BH21" s="1845"/>
      <c r="BI21" s="1844"/>
      <c r="BJ21" s="1845"/>
      <c r="BK21" s="1844"/>
      <c r="BL21" s="1845"/>
      <c r="BM21" s="1844"/>
      <c r="BN21" s="1845"/>
      <c r="BO21" s="1844"/>
      <c r="BP21" s="1845"/>
      <c r="BQ21" s="1849" t="s">
        <v>610</v>
      </c>
      <c r="BR21" s="1850"/>
      <c r="BS21" s="1850"/>
      <c r="BT21" s="1850"/>
      <c r="BU21" s="1851"/>
    </row>
    <row r="22" spans="3:76" ht="14.25" customHeight="1" x14ac:dyDescent="0.45">
      <c r="C22" s="1968"/>
      <c r="D22" s="403"/>
      <c r="E22" s="403"/>
      <c r="F22" s="1887" t="s">
        <v>30</v>
      </c>
      <c r="G22" s="1888"/>
      <c r="H22" s="1888"/>
      <c r="I22" s="1888"/>
      <c r="J22" s="1888"/>
      <c r="K22" s="1889"/>
      <c r="L22" s="1914" t="s">
        <v>30</v>
      </c>
      <c r="M22" s="1914"/>
      <c r="N22" s="1914" t="s">
        <v>30</v>
      </c>
      <c r="O22" s="1914"/>
      <c r="P22" s="1914" t="s">
        <v>30</v>
      </c>
      <c r="Q22" s="1914"/>
      <c r="R22" s="1913" t="s">
        <v>30</v>
      </c>
      <c r="S22" s="1914"/>
      <c r="T22" s="1914" t="s">
        <v>30</v>
      </c>
      <c r="U22" s="1914"/>
      <c r="V22" s="1914" t="s">
        <v>30</v>
      </c>
      <c r="W22" s="1934"/>
      <c r="X22" s="1914" t="s">
        <v>30</v>
      </c>
      <c r="Y22" s="1914"/>
      <c r="Z22" s="1914" t="s">
        <v>30</v>
      </c>
      <c r="AA22" s="1914"/>
      <c r="AB22" s="1914" t="s">
        <v>30</v>
      </c>
      <c r="AC22" s="1914"/>
      <c r="AD22" s="1931"/>
      <c r="AE22" s="1932"/>
      <c r="AF22" s="1932"/>
      <c r="AG22" s="1932"/>
      <c r="AH22" s="1932"/>
      <c r="AI22" s="1933"/>
      <c r="AM22" s="251"/>
      <c r="AN22" s="256"/>
      <c r="AO22" s="278"/>
      <c r="AP22" s="278"/>
      <c r="AQ22" s="278"/>
      <c r="AR22" s="278"/>
      <c r="AS22" s="277"/>
      <c r="AT22" s="277"/>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6"/>
      <c r="BR22" s="276"/>
      <c r="BS22" s="276"/>
      <c r="BT22" s="276"/>
      <c r="BU22" s="276"/>
      <c r="BV22" s="251"/>
    </row>
    <row r="23" spans="3:76" ht="14.25" customHeight="1" x14ac:dyDescent="0.45">
      <c r="C23" s="1968"/>
      <c r="D23" s="403"/>
      <c r="E23" s="403"/>
      <c r="F23" s="1890"/>
      <c r="G23" s="1891"/>
      <c r="H23" s="1891"/>
      <c r="I23" s="1891"/>
      <c r="J23" s="1891"/>
      <c r="K23" s="1892"/>
      <c r="L23" s="1916"/>
      <c r="M23" s="1916"/>
      <c r="N23" s="1916"/>
      <c r="O23" s="1916"/>
      <c r="P23" s="1916"/>
      <c r="Q23" s="1916"/>
      <c r="R23" s="1915"/>
      <c r="S23" s="1916"/>
      <c r="T23" s="1916"/>
      <c r="U23" s="1916"/>
      <c r="V23" s="1916"/>
      <c r="W23" s="1935"/>
      <c r="X23" s="1916"/>
      <c r="Y23" s="1916"/>
      <c r="Z23" s="1916"/>
      <c r="AA23" s="1916"/>
      <c r="AB23" s="1916"/>
      <c r="AC23" s="1916"/>
      <c r="AD23" s="1943" t="s">
        <v>607</v>
      </c>
      <c r="AE23" s="1944"/>
      <c r="AF23" s="1944"/>
      <c r="AG23" s="1944"/>
      <c r="AH23" s="1944"/>
      <c r="AI23" s="1945"/>
      <c r="AM23" s="251"/>
      <c r="AN23" s="1854"/>
      <c r="AO23" s="1854"/>
      <c r="AP23" s="1854"/>
      <c r="AQ23" s="1854"/>
      <c r="AR23" s="1854"/>
      <c r="AS23" s="1854"/>
      <c r="AT23" s="1854"/>
      <c r="AU23" s="1854"/>
      <c r="AV23" s="1854"/>
      <c r="AW23" s="1854"/>
      <c r="AX23" s="1854"/>
      <c r="AY23" s="1854"/>
      <c r="AZ23" s="1854"/>
      <c r="BA23" s="1854"/>
      <c r="BB23" s="1854"/>
      <c r="BC23" s="1854"/>
      <c r="BD23" s="1854"/>
      <c r="BE23" s="1854"/>
      <c r="BF23" s="1854"/>
      <c r="BG23" s="1854"/>
      <c r="BH23" s="1854"/>
      <c r="BI23" s="1854"/>
      <c r="BJ23" s="1854"/>
      <c r="BK23" s="1854"/>
      <c r="BL23" s="1854"/>
      <c r="BM23" s="1854"/>
      <c r="BN23" s="1854"/>
      <c r="BO23" s="1854"/>
      <c r="BP23" s="1854"/>
      <c r="BQ23" s="1854"/>
      <c r="BR23" s="1854"/>
      <c r="BS23" s="1854"/>
      <c r="BT23" s="1854"/>
      <c r="BU23" s="1854"/>
      <c r="BV23" s="1854"/>
    </row>
    <row r="24" spans="3:76" ht="26.25" customHeight="1" x14ac:dyDescent="0.45">
      <c r="C24" s="1968"/>
      <c r="D24" s="403"/>
      <c r="E24" s="403"/>
      <c r="F24" s="1890"/>
      <c r="G24" s="1891"/>
      <c r="H24" s="1891"/>
      <c r="I24" s="1891"/>
      <c r="J24" s="1891"/>
      <c r="K24" s="1892"/>
      <c r="L24" s="1905" t="s">
        <v>606</v>
      </c>
      <c r="M24" s="1905"/>
      <c r="N24" s="1905" t="s">
        <v>605</v>
      </c>
      <c r="O24" s="1905"/>
      <c r="P24" s="1905" t="s">
        <v>604</v>
      </c>
      <c r="Q24" s="1905"/>
      <c r="R24" s="1910" t="s">
        <v>606</v>
      </c>
      <c r="S24" s="1905"/>
      <c r="T24" s="1905" t="s">
        <v>605</v>
      </c>
      <c r="U24" s="1905"/>
      <c r="V24" s="1905" t="s">
        <v>604</v>
      </c>
      <c r="W24" s="1937"/>
      <c r="X24" s="1905" t="s">
        <v>606</v>
      </c>
      <c r="Y24" s="1905"/>
      <c r="Z24" s="1905" t="s">
        <v>605</v>
      </c>
      <c r="AA24" s="1905"/>
      <c r="AB24" s="1905" t="s">
        <v>604</v>
      </c>
      <c r="AC24" s="1905"/>
      <c r="AD24" s="1943"/>
      <c r="AE24" s="1944"/>
      <c r="AF24" s="1944"/>
      <c r="AG24" s="1944"/>
      <c r="AH24" s="1944"/>
      <c r="AI24" s="1945"/>
      <c r="AM24" s="251"/>
      <c r="AN24" s="256"/>
      <c r="AO24" s="259"/>
      <c r="AP24" s="259"/>
      <c r="AQ24" s="259"/>
      <c r="AR24" s="259"/>
      <c r="AS24" s="259"/>
      <c r="AT24" s="259"/>
      <c r="AU24" s="259"/>
      <c r="AV24" s="259"/>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0"/>
      <c r="BT24" s="270"/>
      <c r="BU24" s="270"/>
      <c r="BV24" s="251"/>
    </row>
    <row r="25" spans="3:76" ht="8.25" customHeight="1" x14ac:dyDescent="0.45">
      <c r="C25" s="1969"/>
      <c r="D25" s="370"/>
      <c r="E25" s="370"/>
      <c r="F25" s="1893"/>
      <c r="G25" s="1894"/>
      <c r="H25" s="1894"/>
      <c r="I25" s="1894"/>
      <c r="J25" s="1894"/>
      <c r="K25" s="1895"/>
      <c r="L25" s="1912"/>
      <c r="M25" s="1912"/>
      <c r="N25" s="1912"/>
      <c r="O25" s="1912"/>
      <c r="P25" s="1912"/>
      <c r="Q25" s="1912"/>
      <c r="R25" s="1917"/>
      <c r="S25" s="1912"/>
      <c r="T25" s="1912"/>
      <c r="U25" s="1912"/>
      <c r="V25" s="1912"/>
      <c r="W25" s="1938"/>
      <c r="X25" s="1912"/>
      <c r="Y25" s="1912"/>
      <c r="Z25" s="1912"/>
      <c r="AA25" s="1912"/>
      <c r="AB25" s="1912"/>
      <c r="AC25" s="1912"/>
      <c r="AD25" s="1952"/>
      <c r="AE25" s="1953"/>
      <c r="AF25" s="1953"/>
      <c r="AG25" s="1953"/>
      <c r="AH25" s="1953"/>
      <c r="AI25" s="1954"/>
      <c r="AM25" s="251"/>
      <c r="AN25" s="256"/>
      <c r="AO25" s="260"/>
      <c r="AP25" s="260"/>
      <c r="AQ25" s="260"/>
      <c r="AR25" s="260"/>
      <c r="AS25" s="260"/>
      <c r="AT25" s="260"/>
      <c r="AU25" s="260"/>
      <c r="AV25" s="260"/>
      <c r="AW25" s="251"/>
      <c r="AX25" s="270"/>
      <c r="AY25" s="270"/>
      <c r="AZ25" s="270"/>
      <c r="BA25" s="270"/>
      <c r="BB25" s="270"/>
      <c r="BC25" s="270"/>
      <c r="BD25" s="270"/>
      <c r="BE25" s="270"/>
      <c r="BF25" s="270"/>
      <c r="BG25" s="270"/>
      <c r="BH25" s="270"/>
      <c r="BI25" s="270"/>
      <c r="BJ25" s="270"/>
      <c r="BK25" s="270"/>
      <c r="BL25" s="270"/>
      <c r="BM25" s="270"/>
      <c r="BN25" s="270"/>
      <c r="BO25" s="270"/>
      <c r="BP25" s="270"/>
      <c r="BQ25" s="270"/>
      <c r="BR25" s="270"/>
      <c r="BS25" s="270"/>
      <c r="BT25" s="270"/>
      <c r="BU25" s="270"/>
      <c r="BV25" s="251"/>
    </row>
    <row r="26" spans="3:76" ht="27.9" customHeight="1" x14ac:dyDescent="0.2">
      <c r="C26" s="1967" t="s">
        <v>413</v>
      </c>
      <c r="D26" s="369"/>
      <c r="E26" s="369"/>
      <c r="F26" s="1907" t="s">
        <v>300</v>
      </c>
      <c r="G26" s="1908"/>
      <c r="H26" s="1908"/>
      <c r="I26" s="1908"/>
      <c r="J26" s="1908"/>
      <c r="K26" s="1909"/>
      <c r="L26" s="1908" t="s">
        <v>300</v>
      </c>
      <c r="M26" s="1908"/>
      <c r="N26" s="1908"/>
      <c r="O26" s="1908"/>
      <c r="P26" s="1908"/>
      <c r="Q26" s="1908"/>
      <c r="R26" s="1907" t="s">
        <v>300</v>
      </c>
      <c r="S26" s="1908"/>
      <c r="T26" s="1908"/>
      <c r="U26" s="1908"/>
      <c r="V26" s="1908"/>
      <c r="W26" s="1909"/>
      <c r="X26" s="1908" t="s">
        <v>300</v>
      </c>
      <c r="Y26" s="1908"/>
      <c r="Z26" s="1908"/>
      <c r="AA26" s="1908"/>
      <c r="AB26" s="1908"/>
      <c r="AC26" s="1908"/>
      <c r="AD26" s="1950" t="s">
        <v>609</v>
      </c>
      <c r="AE26" s="768"/>
      <c r="AF26" s="768"/>
      <c r="AG26" s="768"/>
      <c r="AH26" s="768"/>
      <c r="AI26" s="1951"/>
      <c r="AM26" s="251"/>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5"/>
      <c r="BJ26" s="275"/>
      <c r="BK26" s="275"/>
      <c r="BL26" s="275"/>
      <c r="BM26" s="275"/>
      <c r="BN26" s="275"/>
      <c r="BO26" s="275"/>
      <c r="BP26" s="275"/>
      <c r="BQ26" s="275"/>
      <c r="BR26" s="275"/>
      <c r="BS26" s="275"/>
      <c r="BT26" s="275"/>
      <c r="BU26" s="270"/>
      <c r="BV26" s="251"/>
    </row>
    <row r="27" spans="3:76" ht="15.6" customHeight="1" x14ac:dyDescent="0.2">
      <c r="C27" s="1968"/>
      <c r="D27" s="403"/>
      <c r="E27" s="403"/>
      <c r="F27" s="1896" t="s">
        <v>129</v>
      </c>
      <c r="G27" s="1053"/>
      <c r="H27" s="1053"/>
      <c r="I27" s="1053"/>
      <c r="J27" s="1053"/>
      <c r="K27" s="1897"/>
      <c r="L27" s="1914" t="s">
        <v>30</v>
      </c>
      <c r="M27" s="1914"/>
      <c r="N27" s="1914" t="s">
        <v>30</v>
      </c>
      <c r="O27" s="1914"/>
      <c r="P27" s="1914" t="s">
        <v>30</v>
      </c>
      <c r="Q27" s="1914"/>
      <c r="R27" s="1913" t="s">
        <v>30</v>
      </c>
      <c r="S27" s="1914"/>
      <c r="T27" s="1914" t="s">
        <v>30</v>
      </c>
      <c r="U27" s="1914"/>
      <c r="V27" s="1914" t="s">
        <v>30</v>
      </c>
      <c r="W27" s="1934"/>
      <c r="X27" s="1914" t="s">
        <v>30</v>
      </c>
      <c r="Y27" s="1914"/>
      <c r="Z27" s="1914" t="s">
        <v>30</v>
      </c>
      <c r="AA27" s="1914"/>
      <c r="AB27" s="1914" t="s">
        <v>30</v>
      </c>
      <c r="AC27" s="1914"/>
      <c r="AD27" s="1931"/>
      <c r="AE27" s="1932"/>
      <c r="AF27" s="1932"/>
      <c r="AG27" s="1932"/>
      <c r="AH27" s="1932"/>
      <c r="AI27" s="1933"/>
      <c r="AM27" s="251"/>
      <c r="AN27" s="274"/>
      <c r="AO27" s="259"/>
      <c r="AP27" s="259"/>
      <c r="AQ27" s="259"/>
      <c r="AR27" s="259"/>
      <c r="AS27" s="259"/>
      <c r="AT27" s="259"/>
      <c r="AU27" s="259"/>
      <c r="AV27" s="259"/>
      <c r="AW27" s="273"/>
      <c r="AX27" s="275"/>
      <c r="AY27" s="275"/>
      <c r="AZ27" s="275"/>
      <c r="BA27" s="275"/>
      <c r="BB27" s="275"/>
      <c r="BC27" s="275"/>
      <c r="BD27" s="275"/>
      <c r="BE27" s="275"/>
      <c r="BF27" s="275"/>
      <c r="BG27" s="272"/>
      <c r="BH27" s="272"/>
      <c r="BI27" s="272"/>
      <c r="BJ27" s="272"/>
      <c r="BK27" s="272"/>
      <c r="BL27" s="272"/>
      <c r="BM27" s="272"/>
      <c r="BN27" s="272"/>
      <c r="BO27" s="272"/>
      <c r="BP27" s="272"/>
      <c r="BQ27" s="272"/>
      <c r="BR27" s="272"/>
      <c r="BS27" s="272"/>
      <c r="BT27" s="272"/>
      <c r="BU27" s="270"/>
      <c r="BV27" s="251"/>
    </row>
    <row r="28" spans="3:76" ht="10.5" customHeight="1" x14ac:dyDescent="0.2">
      <c r="C28" s="1968"/>
      <c r="D28" s="403"/>
      <c r="E28" s="403"/>
      <c r="F28" s="1898"/>
      <c r="G28" s="1056"/>
      <c r="H28" s="1056"/>
      <c r="I28" s="1056"/>
      <c r="J28" s="1056"/>
      <c r="K28" s="1899"/>
      <c r="L28" s="1916"/>
      <c r="M28" s="1916"/>
      <c r="N28" s="1916"/>
      <c r="O28" s="1916"/>
      <c r="P28" s="1916"/>
      <c r="Q28" s="1916"/>
      <c r="R28" s="1915"/>
      <c r="S28" s="1916"/>
      <c r="T28" s="1916"/>
      <c r="U28" s="1916"/>
      <c r="V28" s="1916"/>
      <c r="W28" s="1935"/>
      <c r="X28" s="1916"/>
      <c r="Y28" s="1916"/>
      <c r="Z28" s="1916"/>
      <c r="AA28" s="1916"/>
      <c r="AB28" s="1916"/>
      <c r="AC28" s="1916"/>
      <c r="AD28" s="1943" t="s">
        <v>607</v>
      </c>
      <c r="AE28" s="1944"/>
      <c r="AF28" s="1944"/>
      <c r="AG28" s="1944"/>
      <c r="AH28" s="1944"/>
      <c r="AI28" s="1945"/>
      <c r="AM28" s="251"/>
      <c r="AN28" s="274"/>
      <c r="AO28" s="259"/>
      <c r="AP28" s="259"/>
      <c r="AQ28" s="259"/>
      <c r="AR28" s="259"/>
      <c r="AS28" s="259"/>
      <c r="AT28" s="259"/>
      <c r="AU28" s="259"/>
      <c r="AV28" s="259"/>
      <c r="AW28" s="273"/>
      <c r="AX28" s="271"/>
      <c r="AY28" s="271"/>
      <c r="AZ28" s="271"/>
      <c r="BA28" s="271"/>
      <c r="BB28" s="271"/>
      <c r="BC28" s="271"/>
      <c r="BD28" s="271"/>
      <c r="BE28" s="271"/>
      <c r="BF28" s="271"/>
      <c r="BG28" s="271"/>
      <c r="BH28" s="271"/>
      <c r="BI28" s="272"/>
      <c r="BJ28" s="272"/>
      <c r="BK28" s="272"/>
      <c r="BL28" s="272"/>
      <c r="BM28" s="272"/>
      <c r="BN28" s="272"/>
      <c r="BO28" s="272"/>
      <c r="BP28" s="272"/>
      <c r="BQ28" s="272"/>
      <c r="BR28" s="272"/>
      <c r="BS28" s="272"/>
      <c r="BT28" s="272"/>
      <c r="BU28" s="270"/>
      <c r="BV28" s="251"/>
    </row>
    <row r="29" spans="3:76" ht="15.6" customHeight="1" x14ac:dyDescent="0.45">
      <c r="C29" s="1968"/>
      <c r="D29" s="403"/>
      <c r="E29" s="403"/>
      <c r="F29" s="1898"/>
      <c r="G29" s="1056"/>
      <c r="H29" s="1056"/>
      <c r="I29" s="1056"/>
      <c r="J29" s="1056"/>
      <c r="K29" s="1899"/>
      <c r="L29" s="1905" t="s">
        <v>606</v>
      </c>
      <c r="M29" s="1905"/>
      <c r="N29" s="1905" t="s">
        <v>605</v>
      </c>
      <c r="O29" s="1905"/>
      <c r="P29" s="1905" t="s">
        <v>604</v>
      </c>
      <c r="Q29" s="1905"/>
      <c r="R29" s="1910" t="s">
        <v>606</v>
      </c>
      <c r="S29" s="1905"/>
      <c r="T29" s="1905" t="s">
        <v>605</v>
      </c>
      <c r="U29" s="1905"/>
      <c r="V29" s="1905" t="s">
        <v>604</v>
      </c>
      <c r="W29" s="1937"/>
      <c r="X29" s="1905" t="s">
        <v>606</v>
      </c>
      <c r="Y29" s="1905"/>
      <c r="Z29" s="1905" t="s">
        <v>605</v>
      </c>
      <c r="AA29" s="1905"/>
      <c r="AB29" s="1905" t="s">
        <v>604</v>
      </c>
      <c r="AC29" s="1905"/>
      <c r="AD29" s="1943"/>
      <c r="AE29" s="1944"/>
      <c r="AF29" s="1944"/>
      <c r="AG29" s="1944"/>
      <c r="AH29" s="1944"/>
      <c r="AI29" s="1945"/>
      <c r="AM29" s="251"/>
      <c r="AN29" s="256"/>
      <c r="AO29" s="271"/>
      <c r="AP29" s="271"/>
      <c r="AQ29" s="271"/>
      <c r="AR29" s="271"/>
      <c r="AS29" s="271"/>
      <c r="AT29" s="271"/>
      <c r="AU29" s="271"/>
      <c r="AV29" s="271"/>
      <c r="AW29" s="271"/>
      <c r="AX29" s="271"/>
      <c r="AY29" s="271"/>
      <c r="AZ29" s="271"/>
      <c r="BA29" s="271"/>
      <c r="BB29" s="271"/>
      <c r="BC29" s="271"/>
      <c r="BD29" s="271"/>
      <c r="BE29" s="271"/>
      <c r="BF29" s="271"/>
      <c r="BG29" s="271"/>
      <c r="BH29" s="271"/>
      <c r="BI29" s="270"/>
      <c r="BJ29" s="270"/>
      <c r="BK29" s="270"/>
      <c r="BL29" s="270"/>
      <c r="BM29" s="270"/>
      <c r="BN29" s="270"/>
      <c r="BO29" s="270"/>
      <c r="BP29" s="270"/>
      <c r="BQ29" s="270"/>
      <c r="BR29" s="270"/>
      <c r="BS29" s="270"/>
      <c r="BT29" s="270"/>
      <c r="BU29" s="270"/>
      <c r="BV29" s="251"/>
      <c r="BW29" s="264"/>
      <c r="BX29" s="264"/>
    </row>
    <row r="30" spans="3:76" ht="15.6" customHeight="1" x14ac:dyDescent="0.45">
      <c r="C30" s="1969"/>
      <c r="D30" s="370"/>
      <c r="E30" s="370"/>
      <c r="F30" s="1900"/>
      <c r="G30" s="1059"/>
      <c r="H30" s="1059"/>
      <c r="I30" s="1059"/>
      <c r="J30" s="1059"/>
      <c r="K30" s="1901"/>
      <c r="L30" s="1912"/>
      <c r="M30" s="1912"/>
      <c r="N30" s="1912"/>
      <c r="O30" s="1912"/>
      <c r="P30" s="1912"/>
      <c r="Q30" s="1912"/>
      <c r="R30" s="1917"/>
      <c r="S30" s="1912"/>
      <c r="T30" s="1912"/>
      <c r="U30" s="1912"/>
      <c r="V30" s="1912"/>
      <c r="W30" s="1938"/>
      <c r="X30" s="1912"/>
      <c r="Y30" s="1912"/>
      <c r="Z30" s="1912"/>
      <c r="AA30" s="1912"/>
      <c r="AB30" s="1912"/>
      <c r="AC30" s="1912"/>
      <c r="AD30" s="1952"/>
      <c r="AE30" s="1953"/>
      <c r="AF30" s="1953"/>
      <c r="AG30" s="1953"/>
      <c r="AH30" s="1953"/>
      <c r="AI30" s="1954"/>
      <c r="AM30" s="251"/>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69"/>
      <c r="BP30" s="269"/>
      <c r="BQ30" s="269"/>
      <c r="BR30" s="269"/>
      <c r="BS30" s="269"/>
      <c r="BT30" s="269"/>
      <c r="BU30" s="269"/>
      <c r="BV30" s="269"/>
      <c r="BW30" s="264"/>
      <c r="BX30" s="264"/>
    </row>
    <row r="31" spans="3:76" ht="18.75" customHeight="1" x14ac:dyDescent="0.45">
      <c r="C31" s="1967" t="s">
        <v>412</v>
      </c>
      <c r="D31" s="369"/>
      <c r="E31" s="369"/>
      <c r="F31" s="1907" t="s">
        <v>300</v>
      </c>
      <c r="G31" s="1908"/>
      <c r="H31" s="1908"/>
      <c r="I31" s="1908"/>
      <c r="J31" s="1908"/>
      <c r="K31" s="1909"/>
      <c r="L31" s="1908" t="s">
        <v>300</v>
      </c>
      <c r="M31" s="1908"/>
      <c r="N31" s="1908"/>
      <c r="O31" s="1908"/>
      <c r="P31" s="1908"/>
      <c r="Q31" s="1908"/>
      <c r="R31" s="1907" t="s">
        <v>300</v>
      </c>
      <c r="S31" s="1908"/>
      <c r="T31" s="1908"/>
      <c r="U31" s="1908"/>
      <c r="V31" s="1908"/>
      <c r="W31" s="1909"/>
      <c r="X31" s="1908" t="s">
        <v>300</v>
      </c>
      <c r="Y31" s="1908"/>
      <c r="Z31" s="1908"/>
      <c r="AA31" s="1908"/>
      <c r="AB31" s="1908"/>
      <c r="AC31" s="1908"/>
      <c r="AD31" s="1957" t="s">
        <v>608</v>
      </c>
      <c r="AE31" s="1053"/>
      <c r="AF31" s="1053"/>
      <c r="AG31" s="1053"/>
      <c r="AH31" s="1053"/>
      <c r="AI31" s="1897"/>
      <c r="AM31" s="251"/>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S31" s="269"/>
      <c r="BT31" s="269"/>
      <c r="BU31" s="269"/>
      <c r="BV31" s="269"/>
      <c r="BW31" s="94"/>
      <c r="BX31" s="94"/>
    </row>
    <row r="32" spans="3:76" ht="18.75" customHeight="1" x14ac:dyDescent="0.45">
      <c r="C32" s="1968"/>
      <c r="D32" s="403"/>
      <c r="E32" s="403"/>
      <c r="F32" s="1887" t="s">
        <v>30</v>
      </c>
      <c r="G32" s="1888"/>
      <c r="H32" s="1888"/>
      <c r="I32" s="1888"/>
      <c r="J32" s="1888"/>
      <c r="K32" s="1889"/>
      <c r="L32" s="1914" t="s">
        <v>30</v>
      </c>
      <c r="M32" s="1914"/>
      <c r="N32" s="1914" t="s">
        <v>30</v>
      </c>
      <c r="O32" s="1914"/>
      <c r="P32" s="1914" t="s">
        <v>30</v>
      </c>
      <c r="Q32" s="1914"/>
      <c r="R32" s="1913" t="s">
        <v>30</v>
      </c>
      <c r="S32" s="1914"/>
      <c r="T32" s="1914" t="s">
        <v>30</v>
      </c>
      <c r="U32" s="1914"/>
      <c r="V32" s="1914" t="s">
        <v>30</v>
      </c>
      <c r="W32" s="1934"/>
      <c r="X32" s="1914" t="s">
        <v>30</v>
      </c>
      <c r="Y32" s="1914"/>
      <c r="Z32" s="1914" t="s">
        <v>30</v>
      </c>
      <c r="AA32" s="1914"/>
      <c r="AB32" s="1914" t="s">
        <v>30</v>
      </c>
      <c r="AC32" s="1914"/>
      <c r="AD32" s="1958"/>
      <c r="AE32" s="1056"/>
      <c r="AF32" s="1056"/>
      <c r="AG32" s="1056"/>
      <c r="AH32" s="1056"/>
      <c r="AI32" s="1899"/>
      <c r="AM32" s="251"/>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94"/>
      <c r="BX32" s="94"/>
    </row>
    <row r="33" spans="2:79" ht="20.100000000000001" customHeight="1" x14ac:dyDescent="0.45">
      <c r="C33" s="1968"/>
      <c r="D33" s="403"/>
      <c r="E33" s="403"/>
      <c r="F33" s="1890"/>
      <c r="G33" s="1891"/>
      <c r="H33" s="1891"/>
      <c r="I33" s="1891"/>
      <c r="J33" s="1891"/>
      <c r="K33" s="1892"/>
      <c r="L33" s="1916"/>
      <c r="M33" s="1916"/>
      <c r="N33" s="1916"/>
      <c r="O33" s="1916"/>
      <c r="P33" s="1916"/>
      <c r="Q33" s="1916"/>
      <c r="R33" s="1915"/>
      <c r="S33" s="1916"/>
      <c r="T33" s="1916"/>
      <c r="U33" s="1916"/>
      <c r="V33" s="1916"/>
      <c r="W33" s="1935"/>
      <c r="X33" s="1916"/>
      <c r="Y33" s="1916"/>
      <c r="Z33" s="1916"/>
      <c r="AA33" s="1916"/>
      <c r="AB33" s="1916"/>
      <c r="AC33" s="1916"/>
      <c r="AD33" s="1943" t="s">
        <v>607</v>
      </c>
      <c r="AE33" s="1944"/>
      <c r="AF33" s="1944"/>
      <c r="AG33" s="1944"/>
      <c r="AH33" s="1944"/>
      <c r="AI33" s="1945"/>
      <c r="AM33" s="251"/>
      <c r="AN33" s="251"/>
      <c r="AO33" s="261"/>
      <c r="AP33" s="261"/>
      <c r="AQ33" s="261"/>
      <c r="AR33" s="261"/>
      <c r="AS33" s="261"/>
      <c r="AT33" s="261"/>
      <c r="AU33" s="261"/>
      <c r="AV33" s="261"/>
      <c r="AW33" s="251"/>
      <c r="AX33" s="251"/>
      <c r="AY33" s="260"/>
      <c r="AZ33" s="260"/>
      <c r="BA33" s="251"/>
      <c r="BB33" s="260"/>
      <c r="BC33" s="260"/>
      <c r="BD33" s="251"/>
      <c r="BE33" s="260"/>
      <c r="BF33" s="261"/>
      <c r="BG33" s="261"/>
      <c r="BH33" s="263"/>
      <c r="BI33" s="251"/>
      <c r="BJ33" s="251"/>
      <c r="BK33" s="251"/>
      <c r="BL33" s="251"/>
      <c r="BM33" s="251"/>
      <c r="BN33" s="251"/>
      <c r="BO33" s="251"/>
      <c r="BP33" s="251"/>
      <c r="BQ33" s="251"/>
      <c r="BR33" s="251"/>
      <c r="BS33" s="251"/>
      <c r="BT33" s="251"/>
      <c r="BU33" s="251"/>
      <c r="BV33" s="251"/>
      <c r="BX33" s="268"/>
      <c r="BY33" s="268"/>
      <c r="BZ33" s="94"/>
      <c r="CA33" s="94"/>
    </row>
    <row r="34" spans="2:79" ht="18.75" customHeight="1" x14ac:dyDescent="0.45">
      <c r="C34" s="1968"/>
      <c r="D34" s="403"/>
      <c r="E34" s="403"/>
      <c r="F34" s="1890"/>
      <c r="G34" s="1891"/>
      <c r="H34" s="1891"/>
      <c r="I34" s="1891"/>
      <c r="J34" s="1891"/>
      <c r="K34" s="1892"/>
      <c r="L34" s="1905" t="s">
        <v>606</v>
      </c>
      <c r="M34" s="1905"/>
      <c r="N34" s="1905" t="s">
        <v>605</v>
      </c>
      <c r="O34" s="1905"/>
      <c r="P34" s="1905" t="s">
        <v>604</v>
      </c>
      <c r="Q34" s="1905"/>
      <c r="R34" s="1910" t="s">
        <v>606</v>
      </c>
      <c r="S34" s="1905"/>
      <c r="T34" s="1905" t="s">
        <v>605</v>
      </c>
      <c r="U34" s="1905"/>
      <c r="V34" s="1905" t="s">
        <v>604</v>
      </c>
      <c r="W34" s="1937"/>
      <c r="X34" s="1905" t="s">
        <v>606</v>
      </c>
      <c r="Y34" s="1905"/>
      <c r="Z34" s="1905" t="s">
        <v>605</v>
      </c>
      <c r="AA34" s="1905"/>
      <c r="AB34" s="1905" t="s">
        <v>604</v>
      </c>
      <c r="AC34" s="1905"/>
      <c r="AD34" s="1943"/>
      <c r="AE34" s="1944"/>
      <c r="AF34" s="1944"/>
      <c r="AG34" s="1944"/>
      <c r="AH34" s="1944"/>
      <c r="AI34" s="1945"/>
      <c r="AM34" s="251"/>
      <c r="AN34" s="251"/>
      <c r="AO34" s="267"/>
      <c r="AP34" s="267"/>
      <c r="AQ34" s="267"/>
      <c r="AR34" s="267"/>
      <c r="AS34" s="267"/>
      <c r="AT34" s="267"/>
      <c r="AU34" s="267"/>
      <c r="AV34" s="251"/>
      <c r="AW34" s="251"/>
      <c r="AX34" s="251"/>
      <c r="AY34" s="261"/>
      <c r="AZ34" s="261"/>
      <c r="BA34" s="261"/>
      <c r="BB34" s="261"/>
      <c r="BC34" s="261"/>
      <c r="BD34" s="261"/>
      <c r="BE34" s="261"/>
      <c r="BF34" s="261"/>
      <c r="BG34" s="262"/>
      <c r="BH34" s="262"/>
      <c r="BI34" s="262"/>
      <c r="BJ34" s="262"/>
      <c r="BK34" s="260"/>
      <c r="BL34" s="251"/>
      <c r="BM34" s="251"/>
      <c r="BN34" s="251"/>
      <c r="BO34" s="251"/>
      <c r="BP34" s="251"/>
      <c r="BQ34" s="261"/>
      <c r="BR34" s="261"/>
      <c r="BS34" s="261"/>
      <c r="BT34" s="261"/>
      <c r="BU34" s="257"/>
      <c r="BV34" s="257"/>
      <c r="BW34" s="94"/>
      <c r="BX34" s="94"/>
    </row>
    <row r="35" spans="2:79" ht="18.75" customHeight="1" thickBot="1" x14ac:dyDescent="0.5">
      <c r="C35" s="1969"/>
      <c r="D35" s="370"/>
      <c r="E35" s="370"/>
      <c r="F35" s="1893"/>
      <c r="G35" s="1894"/>
      <c r="H35" s="1894"/>
      <c r="I35" s="1894"/>
      <c r="J35" s="1894"/>
      <c r="K35" s="1895"/>
      <c r="L35" s="1912"/>
      <c r="M35" s="1912"/>
      <c r="N35" s="1912"/>
      <c r="O35" s="1912"/>
      <c r="P35" s="1912"/>
      <c r="Q35" s="1912"/>
      <c r="R35" s="1917"/>
      <c r="S35" s="1912"/>
      <c r="T35" s="1912"/>
      <c r="U35" s="1912"/>
      <c r="V35" s="1912"/>
      <c r="W35" s="1938"/>
      <c r="X35" s="1912"/>
      <c r="Y35" s="1912"/>
      <c r="Z35" s="1912"/>
      <c r="AA35" s="1912"/>
      <c r="AB35" s="1912"/>
      <c r="AC35" s="1912"/>
      <c r="AD35" s="1946"/>
      <c r="AE35" s="1947"/>
      <c r="AF35" s="1947"/>
      <c r="AG35" s="1947"/>
      <c r="AH35" s="1947"/>
      <c r="AI35" s="1948"/>
      <c r="AM35" s="251"/>
      <c r="AN35" s="251"/>
      <c r="AO35" s="266"/>
      <c r="AP35" s="266"/>
      <c r="AQ35" s="266"/>
      <c r="AR35" s="266"/>
      <c r="AS35" s="266"/>
      <c r="AT35" s="266"/>
      <c r="AU35" s="266"/>
      <c r="AV35" s="266"/>
      <c r="AW35" s="266"/>
      <c r="AX35" s="266"/>
      <c r="AY35" s="261"/>
      <c r="AZ35" s="261"/>
      <c r="BA35" s="261"/>
      <c r="BB35" s="261"/>
      <c r="BC35" s="261"/>
      <c r="BD35" s="261"/>
      <c r="BE35" s="261"/>
      <c r="BF35" s="261"/>
      <c r="BG35" s="251"/>
      <c r="BH35" s="251"/>
      <c r="BI35" s="251"/>
      <c r="BJ35" s="251"/>
      <c r="BK35" s="251"/>
      <c r="BL35" s="251"/>
      <c r="BM35" s="251"/>
      <c r="BN35" s="251"/>
      <c r="BO35" s="251"/>
      <c r="BP35" s="251"/>
      <c r="BQ35" s="251"/>
      <c r="BR35" s="251"/>
      <c r="BS35" s="251"/>
      <c r="BT35" s="251"/>
      <c r="BU35" s="251"/>
      <c r="BV35" s="251"/>
      <c r="BW35" s="94"/>
      <c r="BX35" s="94"/>
    </row>
    <row r="36" spans="2:79" ht="18.75" customHeight="1" x14ac:dyDescent="0.45">
      <c r="C36" s="1967" t="s">
        <v>411</v>
      </c>
      <c r="D36" s="369"/>
      <c r="E36" s="369"/>
      <c r="F36" s="1907" t="s">
        <v>300</v>
      </c>
      <c r="G36" s="1908"/>
      <c r="H36" s="1908"/>
      <c r="I36" s="1908"/>
      <c r="J36" s="1908"/>
      <c r="K36" s="1909"/>
      <c r="L36" s="1908" t="s">
        <v>300</v>
      </c>
      <c r="M36" s="1908"/>
      <c r="N36" s="1908"/>
      <c r="O36" s="1908"/>
      <c r="P36" s="1908"/>
      <c r="Q36" s="1908"/>
      <c r="R36" s="1907" t="s">
        <v>300</v>
      </c>
      <c r="S36" s="1908"/>
      <c r="T36" s="1908"/>
      <c r="U36" s="1908"/>
      <c r="V36" s="1908"/>
      <c r="W36" s="1909"/>
      <c r="X36" s="1908" t="s">
        <v>300</v>
      </c>
      <c r="Y36" s="1908"/>
      <c r="Z36" s="1908"/>
      <c r="AA36" s="1908"/>
      <c r="AB36" s="1908"/>
      <c r="AC36" s="1908"/>
      <c r="AD36" s="1928" t="s">
        <v>670</v>
      </c>
      <c r="AE36" s="1929"/>
      <c r="AF36" s="1929"/>
      <c r="AG36" s="1929"/>
      <c r="AH36" s="1929"/>
      <c r="AI36" s="1930"/>
      <c r="AM36" s="251"/>
      <c r="AN36" s="261"/>
      <c r="AO36" s="265"/>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c r="BR36" s="251"/>
      <c r="BS36" s="251"/>
      <c r="BT36" s="251"/>
      <c r="BU36" s="251"/>
      <c r="BV36" s="251"/>
      <c r="BW36" s="94"/>
      <c r="BX36" s="94"/>
    </row>
    <row r="37" spans="2:79" ht="18.75" customHeight="1" x14ac:dyDescent="0.45">
      <c r="C37" s="1968"/>
      <c r="D37" s="403"/>
      <c r="E37" s="403"/>
      <c r="F37" s="1887" t="s">
        <v>30</v>
      </c>
      <c r="G37" s="1888"/>
      <c r="H37" s="1888"/>
      <c r="I37" s="1888"/>
      <c r="J37" s="1888"/>
      <c r="K37" s="1889"/>
      <c r="L37" s="1914" t="s">
        <v>30</v>
      </c>
      <c r="M37" s="1914"/>
      <c r="N37" s="1914" t="s">
        <v>30</v>
      </c>
      <c r="O37" s="1914"/>
      <c r="P37" s="1914" t="s">
        <v>30</v>
      </c>
      <c r="Q37" s="1914"/>
      <c r="R37" s="1913" t="s">
        <v>30</v>
      </c>
      <c r="S37" s="1914"/>
      <c r="T37" s="1914" t="s">
        <v>30</v>
      </c>
      <c r="U37" s="1914"/>
      <c r="V37" s="1914" t="s">
        <v>30</v>
      </c>
      <c r="W37" s="1934"/>
      <c r="X37" s="1914" t="s">
        <v>30</v>
      </c>
      <c r="Y37" s="1914"/>
      <c r="Z37" s="1914" t="s">
        <v>30</v>
      </c>
      <c r="AA37" s="1914"/>
      <c r="AB37" s="1914" t="s">
        <v>30</v>
      </c>
      <c r="AC37" s="1914"/>
      <c r="AD37" s="1931"/>
      <c r="AE37" s="1932"/>
      <c r="AF37" s="1932"/>
      <c r="AG37" s="1932"/>
      <c r="AH37" s="1932"/>
      <c r="AI37" s="1933"/>
      <c r="AM37" s="251"/>
      <c r="AN37" s="260"/>
      <c r="AO37" s="259"/>
      <c r="AP37" s="259"/>
      <c r="AQ37" s="259"/>
      <c r="AR37" s="259"/>
      <c r="AS37" s="259"/>
      <c r="AT37" s="259"/>
      <c r="AU37" s="259"/>
      <c r="AV37" s="259"/>
      <c r="AW37" s="261"/>
      <c r="AX37" s="261"/>
      <c r="AY37" s="261"/>
      <c r="AZ37" s="261"/>
      <c r="BA37" s="261"/>
      <c r="BB37" s="261"/>
      <c r="BC37" s="261"/>
      <c r="BD37" s="261"/>
      <c r="BE37" s="263"/>
      <c r="BF37" s="262"/>
      <c r="BG37" s="262"/>
      <c r="BH37" s="262"/>
      <c r="BI37" s="262"/>
      <c r="BJ37" s="262"/>
      <c r="BK37" s="262"/>
      <c r="BL37" s="262"/>
      <c r="BM37" s="261"/>
      <c r="BN37" s="261"/>
      <c r="BO37" s="261"/>
      <c r="BP37" s="261"/>
      <c r="BQ37" s="261"/>
      <c r="BR37" s="261"/>
      <c r="BS37" s="261"/>
      <c r="BT37" s="261"/>
      <c r="BU37" s="257"/>
      <c r="BV37" s="257"/>
    </row>
    <row r="38" spans="2:79" ht="11.25" customHeight="1" x14ac:dyDescent="0.2">
      <c r="C38" s="1968"/>
      <c r="D38" s="403"/>
      <c r="E38" s="403"/>
      <c r="F38" s="1890"/>
      <c r="G38" s="1891"/>
      <c r="H38" s="1891"/>
      <c r="I38" s="1891"/>
      <c r="J38" s="1891"/>
      <c r="K38" s="1892"/>
      <c r="L38" s="1916"/>
      <c r="M38" s="1916"/>
      <c r="N38" s="1916"/>
      <c r="O38" s="1916"/>
      <c r="P38" s="1916"/>
      <c r="Q38" s="1916"/>
      <c r="R38" s="1915"/>
      <c r="S38" s="1916"/>
      <c r="T38" s="1916"/>
      <c r="U38" s="1916"/>
      <c r="V38" s="1916"/>
      <c r="W38" s="1935"/>
      <c r="X38" s="1916"/>
      <c r="Y38" s="1916"/>
      <c r="Z38" s="1916"/>
      <c r="AA38" s="1916"/>
      <c r="AB38" s="1916"/>
      <c r="AC38" s="1916"/>
      <c r="AD38" s="1943" t="s">
        <v>607</v>
      </c>
      <c r="AE38" s="1944"/>
      <c r="AF38" s="1944"/>
      <c r="AG38" s="1944"/>
      <c r="AH38" s="1944"/>
      <c r="AI38" s="1945"/>
      <c r="AM38" s="251"/>
      <c r="AN38" s="260"/>
      <c r="AO38" s="259"/>
      <c r="AP38" s="259"/>
      <c r="AQ38" s="259"/>
      <c r="AR38" s="259"/>
      <c r="AS38" s="259"/>
      <c r="AT38" s="259"/>
      <c r="AU38" s="259"/>
      <c r="AV38" s="259"/>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7"/>
      <c r="BV38" s="257"/>
    </row>
    <row r="39" spans="2:79" ht="15.6" customHeight="1" x14ac:dyDescent="0.45">
      <c r="C39" s="1968"/>
      <c r="D39" s="403"/>
      <c r="E39" s="403"/>
      <c r="F39" s="1890"/>
      <c r="G39" s="1891"/>
      <c r="H39" s="1891"/>
      <c r="I39" s="1891"/>
      <c r="J39" s="1891"/>
      <c r="K39" s="1892"/>
      <c r="L39" s="1905" t="s">
        <v>606</v>
      </c>
      <c r="M39" s="1905"/>
      <c r="N39" s="1905" t="s">
        <v>605</v>
      </c>
      <c r="O39" s="1905"/>
      <c r="P39" s="1905" t="s">
        <v>604</v>
      </c>
      <c r="Q39" s="1905"/>
      <c r="R39" s="1910" t="s">
        <v>606</v>
      </c>
      <c r="S39" s="1905"/>
      <c r="T39" s="1905" t="s">
        <v>605</v>
      </c>
      <c r="U39" s="1905"/>
      <c r="V39" s="1905" t="s">
        <v>604</v>
      </c>
      <c r="W39" s="1937"/>
      <c r="X39" s="1905" t="s">
        <v>606</v>
      </c>
      <c r="Y39" s="1905"/>
      <c r="Z39" s="1905" t="s">
        <v>605</v>
      </c>
      <c r="AA39" s="1905"/>
      <c r="AB39" s="1905" t="s">
        <v>604</v>
      </c>
      <c r="AC39" s="1905"/>
      <c r="AD39" s="1943"/>
      <c r="AE39" s="1944"/>
      <c r="AF39" s="1944"/>
      <c r="AG39" s="1944"/>
      <c r="AH39" s="1944"/>
      <c r="AI39" s="1945"/>
      <c r="AM39" s="251"/>
      <c r="AN39" s="256"/>
      <c r="AO39" s="255"/>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2"/>
      <c r="BL39" s="252"/>
      <c r="BM39" s="252"/>
      <c r="BN39" s="252"/>
      <c r="BO39" s="252"/>
      <c r="BP39" s="252"/>
      <c r="BQ39" s="252"/>
      <c r="BR39" s="252"/>
      <c r="BS39" s="252"/>
      <c r="BT39" s="252"/>
      <c r="BU39" s="252"/>
      <c r="BV39" s="251"/>
    </row>
    <row r="40" spans="2:79" ht="20.25" customHeight="1" thickBot="1" x14ac:dyDescent="0.5">
      <c r="C40" s="1970"/>
      <c r="D40" s="1971"/>
      <c r="E40" s="1971"/>
      <c r="F40" s="1902"/>
      <c r="G40" s="1903"/>
      <c r="H40" s="1903"/>
      <c r="I40" s="1903"/>
      <c r="J40" s="1903"/>
      <c r="K40" s="1904"/>
      <c r="L40" s="1906"/>
      <c r="M40" s="1906"/>
      <c r="N40" s="1906"/>
      <c r="O40" s="1906"/>
      <c r="P40" s="1906"/>
      <c r="Q40" s="1906"/>
      <c r="R40" s="1911"/>
      <c r="S40" s="1906"/>
      <c r="T40" s="1906"/>
      <c r="U40" s="1906"/>
      <c r="V40" s="1906"/>
      <c r="W40" s="1949"/>
      <c r="X40" s="1906"/>
      <c r="Y40" s="1906"/>
      <c r="Z40" s="1906"/>
      <c r="AA40" s="1906"/>
      <c r="AB40" s="1906"/>
      <c r="AC40" s="1906"/>
      <c r="AD40" s="1946"/>
      <c r="AE40" s="1947"/>
      <c r="AF40" s="1947"/>
      <c r="AG40" s="1947"/>
      <c r="AH40" s="1947"/>
      <c r="AI40" s="1948"/>
      <c r="AM40" s="251"/>
      <c r="AN40" s="251"/>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3"/>
      <c r="BR40" s="253"/>
      <c r="BS40" s="252"/>
      <c r="BT40" s="252"/>
      <c r="BU40" s="251"/>
      <c r="BV40" s="251"/>
    </row>
    <row r="41" spans="2:79" ht="18.75" customHeight="1" x14ac:dyDescent="0.45">
      <c r="B41" s="2"/>
      <c r="AO41" s="448"/>
      <c r="AP41" s="448"/>
      <c r="AQ41" s="448"/>
      <c r="AR41" s="448"/>
      <c r="AS41" s="448"/>
      <c r="AT41" s="448"/>
      <c r="AU41" s="448"/>
      <c r="AV41" s="448"/>
      <c r="AW41" s="448"/>
      <c r="AX41" s="448"/>
      <c r="AY41" s="448"/>
      <c r="AZ41" s="448"/>
      <c r="BA41" s="448"/>
      <c r="BB41" s="448"/>
      <c r="BC41" s="448"/>
      <c r="BD41" s="448"/>
      <c r="BE41" s="448"/>
      <c r="BF41" s="448"/>
      <c r="BG41" s="448"/>
      <c r="BH41" s="448"/>
      <c r="BI41" s="448"/>
      <c r="BJ41" s="448"/>
      <c r="BK41" s="448"/>
      <c r="BL41" s="448"/>
      <c r="BM41" s="448"/>
      <c r="BN41" s="448"/>
      <c r="BO41" s="448"/>
      <c r="BP41" s="448"/>
      <c r="BQ41" s="448"/>
      <c r="BR41" s="448"/>
    </row>
    <row r="42" spans="2:79" ht="7.5" customHeight="1" x14ac:dyDescent="0.45">
      <c r="B42" s="2"/>
    </row>
    <row r="43" spans="2:79" ht="13.5" customHeight="1" x14ac:dyDescent="0.45">
      <c r="B43" s="2"/>
    </row>
    <row r="44" spans="2:79" ht="18.75" customHeight="1" x14ac:dyDescent="0.45">
      <c r="B44" s="2"/>
    </row>
    <row r="45" spans="2:79" ht="27.9" customHeight="1" x14ac:dyDescent="0.45">
      <c r="AS45" s="1" t="s">
        <v>603</v>
      </c>
    </row>
    <row r="46" spans="2:79" ht="11.25" customHeight="1" x14ac:dyDescent="0.45">
      <c r="C46" s="2"/>
      <c r="D46" s="2"/>
      <c r="E46" s="2"/>
      <c r="F46" s="2"/>
      <c r="G46" s="2"/>
      <c r="H46" s="2"/>
      <c r="I46" s="2"/>
      <c r="J46" s="2"/>
      <c r="K46" s="2"/>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row>
    <row r="47" spans="2:79" ht="8.25" customHeight="1" x14ac:dyDescent="0.45">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row>
  </sheetData>
  <mergeCells count="298">
    <mergeCell ref="AN1:BU1"/>
    <mergeCell ref="C36:E40"/>
    <mergeCell ref="F6:K6"/>
    <mergeCell ref="L11:Q11"/>
    <mergeCell ref="F21:K21"/>
    <mergeCell ref="L6:Q6"/>
    <mergeCell ref="L7:M8"/>
    <mergeCell ref="L9:M10"/>
    <mergeCell ref="C21:E25"/>
    <mergeCell ref="C1:AI1"/>
    <mergeCell ref="P7:Q8"/>
    <mergeCell ref="F7:K10"/>
    <mergeCell ref="AB7:AC8"/>
    <mergeCell ref="AB9:AC10"/>
    <mergeCell ref="T9:U10"/>
    <mergeCell ref="R4:W5"/>
    <mergeCell ref="C26:E30"/>
    <mergeCell ref="C31:E35"/>
    <mergeCell ref="X4:AC5"/>
    <mergeCell ref="R6:W6"/>
    <mergeCell ref="X6:AC6"/>
    <mergeCell ref="F4:K5"/>
    <mergeCell ref="L4:Q5"/>
    <mergeCell ref="C16:E20"/>
    <mergeCell ref="R11:W11"/>
    <mergeCell ref="T14:U15"/>
    <mergeCell ref="V14:W15"/>
    <mergeCell ref="T12:U13"/>
    <mergeCell ref="F16:K16"/>
    <mergeCell ref="T17:U18"/>
    <mergeCell ref="V17:W18"/>
    <mergeCell ref="F17:K20"/>
    <mergeCell ref="L19:M20"/>
    <mergeCell ref="N19:O20"/>
    <mergeCell ref="P19:Q20"/>
    <mergeCell ref="L17:M18"/>
    <mergeCell ref="V19:W20"/>
    <mergeCell ref="L16:Q16"/>
    <mergeCell ref="R16:W16"/>
    <mergeCell ref="C4:E5"/>
    <mergeCell ref="R7:S8"/>
    <mergeCell ref="T7:U8"/>
    <mergeCell ref="V7:W8"/>
    <mergeCell ref="R9:S10"/>
    <mergeCell ref="P14:Q15"/>
    <mergeCell ref="N14:O15"/>
    <mergeCell ref="Z7:AA8"/>
    <mergeCell ref="X9:Y10"/>
    <mergeCell ref="X7:Y8"/>
    <mergeCell ref="N7:O8"/>
    <mergeCell ref="C11:E15"/>
    <mergeCell ref="R14:S15"/>
    <mergeCell ref="F12:K15"/>
    <mergeCell ref="P12:Q13"/>
    <mergeCell ref="L14:M15"/>
    <mergeCell ref="L12:M13"/>
    <mergeCell ref="N12:O13"/>
    <mergeCell ref="N9:O10"/>
    <mergeCell ref="P9:Q10"/>
    <mergeCell ref="V9:W10"/>
    <mergeCell ref="R12:S13"/>
    <mergeCell ref="F11:K11"/>
    <mergeCell ref="C6:E10"/>
    <mergeCell ref="L36:Q36"/>
    <mergeCell ref="R36:W36"/>
    <mergeCell ref="X36:AC36"/>
    <mergeCell ref="F31:K31"/>
    <mergeCell ref="L31:Q31"/>
    <mergeCell ref="X34:Y35"/>
    <mergeCell ref="X32:Y33"/>
    <mergeCell ref="Z34:AA35"/>
    <mergeCell ref="AB34:AC35"/>
    <mergeCell ref="V34:W35"/>
    <mergeCell ref="T34:U35"/>
    <mergeCell ref="AD4:AI5"/>
    <mergeCell ref="AD6:AI7"/>
    <mergeCell ref="AD8:AI10"/>
    <mergeCell ref="AD11:AI12"/>
    <mergeCell ref="AD13:AI15"/>
    <mergeCell ref="AD16:AI17"/>
    <mergeCell ref="AB14:AC15"/>
    <mergeCell ref="AB12:AC13"/>
    <mergeCell ref="Z14:AA15"/>
    <mergeCell ref="X16:AC16"/>
    <mergeCell ref="AB17:AC18"/>
    <mergeCell ref="X12:Y13"/>
    <mergeCell ref="X14:Y15"/>
    <mergeCell ref="Z12:AA13"/>
    <mergeCell ref="X11:AC11"/>
    <mergeCell ref="X17:Y18"/>
    <mergeCell ref="Z17:AA18"/>
    <mergeCell ref="Z9:AA10"/>
    <mergeCell ref="AD18:AI20"/>
    <mergeCell ref="AD28:AI30"/>
    <mergeCell ref="X31:AC31"/>
    <mergeCell ref="X26:AC26"/>
    <mergeCell ref="X27:Y28"/>
    <mergeCell ref="X29:Y30"/>
    <mergeCell ref="Z29:AA30"/>
    <mergeCell ref="AB29:AC30"/>
    <mergeCell ref="Z27:AA28"/>
    <mergeCell ref="AD31:AI32"/>
    <mergeCell ref="Z32:AA33"/>
    <mergeCell ref="AB27:AC28"/>
    <mergeCell ref="AB32:AC33"/>
    <mergeCell ref="AD21:AI22"/>
    <mergeCell ref="AD23:AI25"/>
    <mergeCell ref="X24:Y25"/>
    <mergeCell ref="AB24:AC25"/>
    <mergeCell ref="AD33:AI35"/>
    <mergeCell ref="R21:W21"/>
    <mergeCell ref="V12:W13"/>
    <mergeCell ref="X21:AC21"/>
    <mergeCell ref="N17:O18"/>
    <mergeCell ref="P17:Q18"/>
    <mergeCell ref="X19:Y20"/>
    <mergeCell ref="Z19:AA20"/>
    <mergeCell ref="AB19:AC20"/>
    <mergeCell ref="R17:S18"/>
    <mergeCell ref="R19:S20"/>
    <mergeCell ref="L21:Q21"/>
    <mergeCell ref="AD26:AI27"/>
    <mergeCell ref="Z22:AA23"/>
    <mergeCell ref="AB22:AC23"/>
    <mergeCell ref="T19:U20"/>
    <mergeCell ref="T24:U25"/>
    <mergeCell ref="V24:W25"/>
    <mergeCell ref="L22:M23"/>
    <mergeCell ref="N22:O23"/>
    <mergeCell ref="P22:Q23"/>
    <mergeCell ref="V22:W23"/>
    <mergeCell ref="R22:S23"/>
    <mergeCell ref="X22:Y23"/>
    <mergeCell ref="T22:U23"/>
    <mergeCell ref="T32:U33"/>
    <mergeCell ref="L32:M33"/>
    <mergeCell ref="N32:O33"/>
    <mergeCell ref="R32:S33"/>
    <mergeCell ref="L29:M30"/>
    <mergeCell ref="N29:O30"/>
    <mergeCell ref="L26:Q26"/>
    <mergeCell ref="R26:W26"/>
    <mergeCell ref="R27:S28"/>
    <mergeCell ref="T27:U28"/>
    <mergeCell ref="V27:W28"/>
    <mergeCell ref="N27:O28"/>
    <mergeCell ref="R31:W31"/>
    <mergeCell ref="P32:Q33"/>
    <mergeCell ref="R29:S30"/>
    <mergeCell ref="Z24:AA25"/>
    <mergeCell ref="P27:Q28"/>
    <mergeCell ref="V29:W30"/>
    <mergeCell ref="BK7:BP7"/>
    <mergeCell ref="AN9:BU9"/>
    <mergeCell ref="AV11:AY11"/>
    <mergeCell ref="AZ11:BE11"/>
    <mergeCell ref="BF11:BT11"/>
    <mergeCell ref="T37:U38"/>
    <mergeCell ref="AD38:AI40"/>
    <mergeCell ref="T39:U40"/>
    <mergeCell ref="V39:W40"/>
    <mergeCell ref="X39:Y40"/>
    <mergeCell ref="Z39:AA40"/>
    <mergeCell ref="AB39:AC40"/>
    <mergeCell ref="AW18:AX18"/>
    <mergeCell ref="AY18:AZ18"/>
    <mergeCell ref="BA18:BB18"/>
    <mergeCell ref="BC18:BD18"/>
    <mergeCell ref="BC19:BD19"/>
    <mergeCell ref="BE19:BF19"/>
    <mergeCell ref="BG19:BH19"/>
    <mergeCell ref="AO19:AR19"/>
    <mergeCell ref="BK19:BL19"/>
    <mergeCell ref="BE3:BJ3"/>
    <mergeCell ref="BK3:BP3"/>
    <mergeCell ref="BQ3:BU3"/>
    <mergeCell ref="BQ7:BU7"/>
    <mergeCell ref="BQ4:BU5"/>
    <mergeCell ref="AO6:AT6"/>
    <mergeCell ref="AU6:AY6"/>
    <mergeCell ref="T29:U30"/>
    <mergeCell ref="AD36:AI37"/>
    <mergeCell ref="Z37:AA38"/>
    <mergeCell ref="AB37:AC38"/>
    <mergeCell ref="V32:W33"/>
    <mergeCell ref="AO7:AT7"/>
    <mergeCell ref="AU7:AY7"/>
    <mergeCell ref="AZ7:BD7"/>
    <mergeCell ref="BE7:BJ7"/>
    <mergeCell ref="V37:W38"/>
    <mergeCell ref="X37:Y38"/>
    <mergeCell ref="AS18:AT18"/>
    <mergeCell ref="AS19:AT19"/>
    <mergeCell ref="AS20:AT20"/>
    <mergeCell ref="BE18:BF18"/>
    <mergeCell ref="BI18:BJ18"/>
    <mergeCell ref="AU18:AV18"/>
    <mergeCell ref="F22:K25"/>
    <mergeCell ref="F27:K30"/>
    <mergeCell ref="F32:K35"/>
    <mergeCell ref="F37:K40"/>
    <mergeCell ref="L39:M40"/>
    <mergeCell ref="N39:O40"/>
    <mergeCell ref="P39:Q40"/>
    <mergeCell ref="F26:K26"/>
    <mergeCell ref="R39:S40"/>
    <mergeCell ref="L34:M35"/>
    <mergeCell ref="N34:O35"/>
    <mergeCell ref="P34:Q35"/>
    <mergeCell ref="R37:S38"/>
    <mergeCell ref="L37:M38"/>
    <mergeCell ref="N37:O38"/>
    <mergeCell ref="P37:Q38"/>
    <mergeCell ref="R34:S35"/>
    <mergeCell ref="P29:Q30"/>
    <mergeCell ref="L27:M28"/>
    <mergeCell ref="L24:M25"/>
    <mergeCell ref="N24:O25"/>
    <mergeCell ref="P24:Q25"/>
    <mergeCell ref="R24:S25"/>
    <mergeCell ref="F36:K36"/>
    <mergeCell ref="C2:AI2"/>
    <mergeCell ref="AO4:AT5"/>
    <mergeCell ref="AU4:AY5"/>
    <mergeCell ref="AZ4:BD5"/>
    <mergeCell ref="BE4:BJ5"/>
    <mergeCell ref="BK4:BP5"/>
    <mergeCell ref="BC21:BD21"/>
    <mergeCell ref="BE21:BF21"/>
    <mergeCell ref="BG21:BH21"/>
    <mergeCell ref="BI21:BJ21"/>
    <mergeCell ref="AO21:AR21"/>
    <mergeCell ref="AS21:AT21"/>
    <mergeCell ref="AU21:AV21"/>
    <mergeCell ref="AW21:AX21"/>
    <mergeCell ref="AY21:AZ21"/>
    <mergeCell ref="BA21:BB21"/>
    <mergeCell ref="AV14:AX14"/>
    <mergeCell ref="AZ14:BE14"/>
    <mergeCell ref="AU19:AV19"/>
    <mergeCell ref="AW19:AX19"/>
    <mergeCell ref="AY19:AZ19"/>
    <mergeCell ref="BI19:BJ19"/>
    <mergeCell ref="BF14:BT14"/>
    <mergeCell ref="BA19:BB19"/>
    <mergeCell ref="AN2:BU2"/>
    <mergeCell ref="AO3:AT3"/>
    <mergeCell ref="AU3:AY3"/>
    <mergeCell ref="AZ3:BD3"/>
    <mergeCell ref="BM18:BN18"/>
    <mergeCell ref="BO18:BP18"/>
    <mergeCell ref="AO16:AR17"/>
    <mergeCell ref="AS16:BP16"/>
    <mergeCell ref="AO18:AR18"/>
    <mergeCell ref="BG18:BH18"/>
    <mergeCell ref="AO12:AU12"/>
    <mergeCell ref="AO13:AU13"/>
    <mergeCell ref="AV12:AX12"/>
    <mergeCell ref="AZ12:BE12"/>
    <mergeCell ref="BF12:BT12"/>
    <mergeCell ref="AV13:AX13"/>
    <mergeCell ref="AZ13:BE13"/>
    <mergeCell ref="BF13:BT13"/>
    <mergeCell ref="AZ6:BD6"/>
    <mergeCell ref="BE6:BJ6"/>
    <mergeCell ref="BK6:BP6"/>
    <mergeCell ref="BQ6:BU6"/>
    <mergeCell ref="AO14:AU14"/>
    <mergeCell ref="AO11:AU11"/>
    <mergeCell ref="AO41:AQ41"/>
    <mergeCell ref="AR41:AX41"/>
    <mergeCell ref="AY41:BA41"/>
    <mergeCell ref="BB41:BH41"/>
    <mergeCell ref="BI41:BR41"/>
    <mergeCell ref="BG20:BH20"/>
    <mergeCell ref="BI20:BJ20"/>
    <mergeCell ref="BK20:BL20"/>
    <mergeCell ref="BK21:BL21"/>
    <mergeCell ref="BM21:BN21"/>
    <mergeCell ref="BQ21:BU21"/>
    <mergeCell ref="BO21:BP21"/>
    <mergeCell ref="AU20:AV20"/>
    <mergeCell ref="AW20:AX20"/>
    <mergeCell ref="AY20:AZ20"/>
    <mergeCell ref="BA20:BB20"/>
    <mergeCell ref="BC20:BD20"/>
    <mergeCell ref="BE20:BF20"/>
    <mergeCell ref="AO20:AR20"/>
    <mergeCell ref="AN23:BV23"/>
    <mergeCell ref="BM19:BN19"/>
    <mergeCell ref="BM20:BN20"/>
    <mergeCell ref="BO20:BP20"/>
    <mergeCell ref="BQ16:BU17"/>
    <mergeCell ref="BQ18:BU18"/>
    <mergeCell ref="BQ20:BU20"/>
    <mergeCell ref="BQ19:BU19"/>
    <mergeCell ref="BO19:BP19"/>
    <mergeCell ref="BK18:BL18"/>
  </mergeCells>
  <phoneticPr fontId="3"/>
  <dataValidations count="1">
    <dataValidation type="list" allowBlank="1" showInputMessage="1" showErrorMessage="1" sqref="BK39:BP39 LG39:LL39 VC39:VH39 AEY39:AFD39 AOU39:AOZ39 AYQ39:AYV39 BIM39:BIR39 BSI39:BSN39 CCE39:CCJ39 CMA39:CMF39 CVW39:CWB39 DFS39:DFX39 DPO39:DPT39 DZK39:DZP39 EJG39:EJL39 ETC39:ETH39 FCY39:FDD39 FMU39:FMZ39 FWQ39:FWV39 GGM39:GGR39 GQI39:GQN39 HAE39:HAJ39 HKA39:HKF39 HTW39:HUB39 IDS39:IDX39 INO39:INT39 IXK39:IXP39 JHG39:JHL39 JRC39:JRH39 KAY39:KBD39 KKU39:KKZ39 KUQ39:KUV39 LEM39:LER39 LOI39:LON39 LYE39:LYJ39 MIA39:MIF39 MRW39:MSB39 NBS39:NBX39 NLO39:NLT39 NVK39:NVP39 OFG39:OFL39 OPC39:OPH39 OYY39:OZD39 PIU39:PIZ39 PSQ39:PSV39 QCM39:QCR39 QMI39:QMN39 QWE39:QWJ39 RGA39:RGF39 RPW39:RQB39 RZS39:RZX39 SJO39:SJT39 STK39:STP39 TDG39:TDL39 TNC39:TNH39 TWY39:TXD39 UGU39:UGZ39 UQQ39:UQV39 VAM39:VAR39 VKI39:VKN39 VUE39:VUJ39 WEA39:WEF39 WNW39:WOB39 WXS39:WXX39 BK65575:BP65575 LG65575:LL65575 VC65575:VH65575 AEY65575:AFD65575 AOU65575:AOZ65575 AYQ65575:AYV65575 BIM65575:BIR65575 BSI65575:BSN65575 CCE65575:CCJ65575 CMA65575:CMF65575 CVW65575:CWB65575 DFS65575:DFX65575 DPO65575:DPT65575 DZK65575:DZP65575 EJG65575:EJL65575 ETC65575:ETH65575 FCY65575:FDD65575 FMU65575:FMZ65575 FWQ65575:FWV65575 GGM65575:GGR65575 GQI65575:GQN65575 HAE65575:HAJ65575 HKA65575:HKF65575 HTW65575:HUB65575 IDS65575:IDX65575 INO65575:INT65575 IXK65575:IXP65575 JHG65575:JHL65575 JRC65575:JRH65575 KAY65575:KBD65575 KKU65575:KKZ65575 KUQ65575:KUV65575 LEM65575:LER65575 LOI65575:LON65575 LYE65575:LYJ65575 MIA65575:MIF65575 MRW65575:MSB65575 NBS65575:NBX65575 NLO65575:NLT65575 NVK65575:NVP65575 OFG65575:OFL65575 OPC65575:OPH65575 OYY65575:OZD65575 PIU65575:PIZ65575 PSQ65575:PSV65575 QCM65575:QCR65575 QMI65575:QMN65575 QWE65575:QWJ65575 RGA65575:RGF65575 RPW65575:RQB65575 RZS65575:RZX65575 SJO65575:SJT65575 STK65575:STP65575 TDG65575:TDL65575 TNC65575:TNH65575 TWY65575:TXD65575 UGU65575:UGZ65575 UQQ65575:UQV65575 VAM65575:VAR65575 VKI65575:VKN65575 VUE65575:VUJ65575 WEA65575:WEF65575 WNW65575:WOB65575 WXS65575:WXX65575 BK131111:BP131111 LG131111:LL131111 VC131111:VH131111 AEY131111:AFD131111 AOU131111:AOZ131111 AYQ131111:AYV131111 BIM131111:BIR131111 BSI131111:BSN131111 CCE131111:CCJ131111 CMA131111:CMF131111 CVW131111:CWB131111 DFS131111:DFX131111 DPO131111:DPT131111 DZK131111:DZP131111 EJG131111:EJL131111 ETC131111:ETH131111 FCY131111:FDD131111 FMU131111:FMZ131111 FWQ131111:FWV131111 GGM131111:GGR131111 GQI131111:GQN131111 HAE131111:HAJ131111 HKA131111:HKF131111 HTW131111:HUB131111 IDS131111:IDX131111 INO131111:INT131111 IXK131111:IXP131111 JHG131111:JHL131111 JRC131111:JRH131111 KAY131111:KBD131111 KKU131111:KKZ131111 KUQ131111:KUV131111 LEM131111:LER131111 LOI131111:LON131111 LYE131111:LYJ131111 MIA131111:MIF131111 MRW131111:MSB131111 NBS131111:NBX131111 NLO131111:NLT131111 NVK131111:NVP131111 OFG131111:OFL131111 OPC131111:OPH131111 OYY131111:OZD131111 PIU131111:PIZ131111 PSQ131111:PSV131111 QCM131111:QCR131111 QMI131111:QMN131111 QWE131111:QWJ131111 RGA131111:RGF131111 RPW131111:RQB131111 RZS131111:RZX131111 SJO131111:SJT131111 STK131111:STP131111 TDG131111:TDL131111 TNC131111:TNH131111 TWY131111:TXD131111 UGU131111:UGZ131111 UQQ131111:UQV131111 VAM131111:VAR131111 VKI131111:VKN131111 VUE131111:VUJ131111 WEA131111:WEF131111 WNW131111:WOB131111 WXS131111:WXX131111 BK196647:BP196647 LG196647:LL196647 VC196647:VH196647 AEY196647:AFD196647 AOU196647:AOZ196647 AYQ196647:AYV196647 BIM196647:BIR196647 BSI196647:BSN196647 CCE196647:CCJ196647 CMA196647:CMF196647 CVW196647:CWB196647 DFS196647:DFX196647 DPO196647:DPT196647 DZK196647:DZP196647 EJG196647:EJL196647 ETC196647:ETH196647 FCY196647:FDD196647 FMU196647:FMZ196647 FWQ196647:FWV196647 GGM196647:GGR196647 GQI196647:GQN196647 HAE196647:HAJ196647 HKA196647:HKF196647 HTW196647:HUB196647 IDS196647:IDX196647 INO196647:INT196647 IXK196647:IXP196647 JHG196647:JHL196647 JRC196647:JRH196647 KAY196647:KBD196647 KKU196647:KKZ196647 KUQ196647:KUV196647 LEM196647:LER196647 LOI196647:LON196647 LYE196647:LYJ196647 MIA196647:MIF196647 MRW196647:MSB196647 NBS196647:NBX196647 NLO196647:NLT196647 NVK196647:NVP196647 OFG196647:OFL196647 OPC196647:OPH196647 OYY196647:OZD196647 PIU196647:PIZ196647 PSQ196647:PSV196647 QCM196647:QCR196647 QMI196647:QMN196647 QWE196647:QWJ196647 RGA196647:RGF196647 RPW196647:RQB196647 RZS196647:RZX196647 SJO196647:SJT196647 STK196647:STP196647 TDG196647:TDL196647 TNC196647:TNH196647 TWY196647:TXD196647 UGU196647:UGZ196647 UQQ196647:UQV196647 VAM196647:VAR196647 VKI196647:VKN196647 VUE196647:VUJ196647 WEA196647:WEF196647 WNW196647:WOB196647 WXS196647:WXX196647 BK262183:BP262183 LG262183:LL262183 VC262183:VH262183 AEY262183:AFD262183 AOU262183:AOZ262183 AYQ262183:AYV262183 BIM262183:BIR262183 BSI262183:BSN262183 CCE262183:CCJ262183 CMA262183:CMF262183 CVW262183:CWB262183 DFS262183:DFX262183 DPO262183:DPT262183 DZK262183:DZP262183 EJG262183:EJL262183 ETC262183:ETH262183 FCY262183:FDD262183 FMU262183:FMZ262183 FWQ262183:FWV262183 GGM262183:GGR262183 GQI262183:GQN262183 HAE262183:HAJ262183 HKA262183:HKF262183 HTW262183:HUB262183 IDS262183:IDX262183 INO262183:INT262183 IXK262183:IXP262183 JHG262183:JHL262183 JRC262183:JRH262183 KAY262183:KBD262183 KKU262183:KKZ262183 KUQ262183:KUV262183 LEM262183:LER262183 LOI262183:LON262183 LYE262183:LYJ262183 MIA262183:MIF262183 MRW262183:MSB262183 NBS262183:NBX262183 NLO262183:NLT262183 NVK262183:NVP262183 OFG262183:OFL262183 OPC262183:OPH262183 OYY262183:OZD262183 PIU262183:PIZ262183 PSQ262183:PSV262183 QCM262183:QCR262183 QMI262183:QMN262183 QWE262183:QWJ262183 RGA262183:RGF262183 RPW262183:RQB262183 RZS262183:RZX262183 SJO262183:SJT262183 STK262183:STP262183 TDG262183:TDL262183 TNC262183:TNH262183 TWY262183:TXD262183 UGU262183:UGZ262183 UQQ262183:UQV262183 VAM262183:VAR262183 VKI262183:VKN262183 VUE262183:VUJ262183 WEA262183:WEF262183 WNW262183:WOB262183 WXS262183:WXX262183 BK327719:BP327719 LG327719:LL327719 VC327719:VH327719 AEY327719:AFD327719 AOU327719:AOZ327719 AYQ327719:AYV327719 BIM327719:BIR327719 BSI327719:BSN327719 CCE327719:CCJ327719 CMA327719:CMF327719 CVW327719:CWB327719 DFS327719:DFX327719 DPO327719:DPT327719 DZK327719:DZP327719 EJG327719:EJL327719 ETC327719:ETH327719 FCY327719:FDD327719 FMU327719:FMZ327719 FWQ327719:FWV327719 GGM327719:GGR327719 GQI327719:GQN327719 HAE327719:HAJ327719 HKA327719:HKF327719 HTW327719:HUB327719 IDS327719:IDX327719 INO327719:INT327719 IXK327719:IXP327719 JHG327719:JHL327719 JRC327719:JRH327719 KAY327719:KBD327719 KKU327719:KKZ327719 KUQ327719:KUV327719 LEM327719:LER327719 LOI327719:LON327719 LYE327719:LYJ327719 MIA327719:MIF327719 MRW327719:MSB327719 NBS327719:NBX327719 NLO327719:NLT327719 NVK327719:NVP327719 OFG327719:OFL327719 OPC327719:OPH327719 OYY327719:OZD327719 PIU327719:PIZ327719 PSQ327719:PSV327719 QCM327719:QCR327719 QMI327719:QMN327719 QWE327719:QWJ327719 RGA327719:RGF327719 RPW327719:RQB327719 RZS327719:RZX327719 SJO327719:SJT327719 STK327719:STP327719 TDG327719:TDL327719 TNC327719:TNH327719 TWY327719:TXD327719 UGU327719:UGZ327719 UQQ327719:UQV327719 VAM327719:VAR327719 VKI327719:VKN327719 VUE327719:VUJ327719 WEA327719:WEF327719 WNW327719:WOB327719 WXS327719:WXX327719 BK393255:BP393255 LG393255:LL393255 VC393255:VH393255 AEY393255:AFD393255 AOU393255:AOZ393255 AYQ393255:AYV393255 BIM393255:BIR393255 BSI393255:BSN393255 CCE393255:CCJ393255 CMA393255:CMF393255 CVW393255:CWB393255 DFS393255:DFX393255 DPO393255:DPT393255 DZK393255:DZP393255 EJG393255:EJL393255 ETC393255:ETH393255 FCY393255:FDD393255 FMU393255:FMZ393255 FWQ393255:FWV393255 GGM393255:GGR393255 GQI393255:GQN393255 HAE393255:HAJ393255 HKA393255:HKF393255 HTW393255:HUB393255 IDS393255:IDX393255 INO393255:INT393255 IXK393255:IXP393255 JHG393255:JHL393255 JRC393255:JRH393255 KAY393255:KBD393255 KKU393255:KKZ393255 KUQ393255:KUV393255 LEM393255:LER393255 LOI393255:LON393255 LYE393255:LYJ393255 MIA393255:MIF393255 MRW393255:MSB393255 NBS393255:NBX393255 NLO393255:NLT393255 NVK393255:NVP393255 OFG393255:OFL393255 OPC393255:OPH393255 OYY393255:OZD393255 PIU393255:PIZ393255 PSQ393255:PSV393255 QCM393255:QCR393255 QMI393255:QMN393255 QWE393255:QWJ393255 RGA393255:RGF393255 RPW393255:RQB393255 RZS393255:RZX393255 SJO393255:SJT393255 STK393255:STP393255 TDG393255:TDL393255 TNC393255:TNH393255 TWY393255:TXD393255 UGU393255:UGZ393255 UQQ393255:UQV393255 VAM393255:VAR393255 VKI393255:VKN393255 VUE393255:VUJ393255 WEA393255:WEF393255 WNW393255:WOB393255 WXS393255:WXX393255 BK458791:BP458791 LG458791:LL458791 VC458791:VH458791 AEY458791:AFD458791 AOU458791:AOZ458791 AYQ458791:AYV458791 BIM458791:BIR458791 BSI458791:BSN458791 CCE458791:CCJ458791 CMA458791:CMF458791 CVW458791:CWB458791 DFS458791:DFX458791 DPO458791:DPT458791 DZK458791:DZP458791 EJG458791:EJL458791 ETC458791:ETH458791 FCY458791:FDD458791 FMU458791:FMZ458791 FWQ458791:FWV458791 GGM458791:GGR458791 GQI458791:GQN458791 HAE458791:HAJ458791 HKA458791:HKF458791 HTW458791:HUB458791 IDS458791:IDX458791 INO458791:INT458791 IXK458791:IXP458791 JHG458791:JHL458791 JRC458791:JRH458791 KAY458791:KBD458791 KKU458791:KKZ458791 KUQ458791:KUV458791 LEM458791:LER458791 LOI458791:LON458791 LYE458791:LYJ458791 MIA458791:MIF458791 MRW458791:MSB458791 NBS458791:NBX458791 NLO458791:NLT458791 NVK458791:NVP458791 OFG458791:OFL458791 OPC458791:OPH458791 OYY458791:OZD458791 PIU458791:PIZ458791 PSQ458791:PSV458791 QCM458791:QCR458791 QMI458791:QMN458791 QWE458791:QWJ458791 RGA458791:RGF458791 RPW458791:RQB458791 RZS458791:RZX458791 SJO458791:SJT458791 STK458791:STP458791 TDG458791:TDL458791 TNC458791:TNH458791 TWY458791:TXD458791 UGU458791:UGZ458791 UQQ458791:UQV458791 VAM458791:VAR458791 VKI458791:VKN458791 VUE458791:VUJ458791 WEA458791:WEF458791 WNW458791:WOB458791 WXS458791:WXX458791 BK524327:BP524327 LG524327:LL524327 VC524327:VH524327 AEY524327:AFD524327 AOU524327:AOZ524327 AYQ524327:AYV524327 BIM524327:BIR524327 BSI524327:BSN524327 CCE524327:CCJ524327 CMA524327:CMF524327 CVW524327:CWB524327 DFS524327:DFX524327 DPO524327:DPT524327 DZK524327:DZP524327 EJG524327:EJL524327 ETC524327:ETH524327 FCY524327:FDD524327 FMU524327:FMZ524327 FWQ524327:FWV524327 GGM524327:GGR524327 GQI524327:GQN524327 HAE524327:HAJ524327 HKA524327:HKF524327 HTW524327:HUB524327 IDS524327:IDX524327 INO524327:INT524327 IXK524327:IXP524327 JHG524327:JHL524327 JRC524327:JRH524327 KAY524327:KBD524327 KKU524327:KKZ524327 KUQ524327:KUV524327 LEM524327:LER524327 LOI524327:LON524327 LYE524327:LYJ524327 MIA524327:MIF524327 MRW524327:MSB524327 NBS524327:NBX524327 NLO524327:NLT524327 NVK524327:NVP524327 OFG524327:OFL524327 OPC524327:OPH524327 OYY524327:OZD524327 PIU524327:PIZ524327 PSQ524327:PSV524327 QCM524327:QCR524327 QMI524327:QMN524327 QWE524327:QWJ524327 RGA524327:RGF524327 RPW524327:RQB524327 RZS524327:RZX524327 SJO524327:SJT524327 STK524327:STP524327 TDG524327:TDL524327 TNC524327:TNH524327 TWY524327:TXD524327 UGU524327:UGZ524327 UQQ524327:UQV524327 VAM524327:VAR524327 VKI524327:VKN524327 VUE524327:VUJ524327 WEA524327:WEF524327 WNW524327:WOB524327 WXS524327:WXX524327 BK589863:BP589863 LG589863:LL589863 VC589863:VH589863 AEY589863:AFD589863 AOU589863:AOZ589863 AYQ589863:AYV589863 BIM589863:BIR589863 BSI589863:BSN589863 CCE589863:CCJ589863 CMA589863:CMF589863 CVW589863:CWB589863 DFS589863:DFX589863 DPO589863:DPT589863 DZK589863:DZP589863 EJG589863:EJL589863 ETC589863:ETH589863 FCY589863:FDD589863 FMU589863:FMZ589863 FWQ589863:FWV589863 GGM589863:GGR589863 GQI589863:GQN589863 HAE589863:HAJ589863 HKA589863:HKF589863 HTW589863:HUB589863 IDS589863:IDX589863 INO589863:INT589863 IXK589863:IXP589863 JHG589863:JHL589863 JRC589863:JRH589863 KAY589863:KBD589863 KKU589863:KKZ589863 KUQ589863:KUV589863 LEM589863:LER589863 LOI589863:LON589863 LYE589863:LYJ589863 MIA589863:MIF589863 MRW589863:MSB589863 NBS589863:NBX589863 NLO589863:NLT589863 NVK589863:NVP589863 OFG589863:OFL589863 OPC589863:OPH589863 OYY589863:OZD589863 PIU589863:PIZ589863 PSQ589863:PSV589863 QCM589863:QCR589863 QMI589863:QMN589863 QWE589863:QWJ589863 RGA589863:RGF589863 RPW589863:RQB589863 RZS589863:RZX589863 SJO589863:SJT589863 STK589863:STP589863 TDG589863:TDL589863 TNC589863:TNH589863 TWY589863:TXD589863 UGU589863:UGZ589863 UQQ589863:UQV589863 VAM589863:VAR589863 VKI589863:VKN589863 VUE589863:VUJ589863 WEA589863:WEF589863 WNW589863:WOB589863 WXS589863:WXX589863 BK655399:BP655399 LG655399:LL655399 VC655399:VH655399 AEY655399:AFD655399 AOU655399:AOZ655399 AYQ655399:AYV655399 BIM655399:BIR655399 BSI655399:BSN655399 CCE655399:CCJ655399 CMA655399:CMF655399 CVW655399:CWB655399 DFS655399:DFX655399 DPO655399:DPT655399 DZK655399:DZP655399 EJG655399:EJL655399 ETC655399:ETH655399 FCY655399:FDD655399 FMU655399:FMZ655399 FWQ655399:FWV655399 GGM655399:GGR655399 GQI655399:GQN655399 HAE655399:HAJ655399 HKA655399:HKF655399 HTW655399:HUB655399 IDS655399:IDX655399 INO655399:INT655399 IXK655399:IXP655399 JHG655399:JHL655399 JRC655399:JRH655399 KAY655399:KBD655399 KKU655399:KKZ655399 KUQ655399:KUV655399 LEM655399:LER655399 LOI655399:LON655399 LYE655399:LYJ655399 MIA655399:MIF655399 MRW655399:MSB655399 NBS655399:NBX655399 NLO655399:NLT655399 NVK655399:NVP655399 OFG655399:OFL655399 OPC655399:OPH655399 OYY655399:OZD655399 PIU655399:PIZ655399 PSQ655399:PSV655399 QCM655399:QCR655399 QMI655399:QMN655399 QWE655399:QWJ655399 RGA655399:RGF655399 RPW655399:RQB655399 RZS655399:RZX655399 SJO655399:SJT655399 STK655399:STP655399 TDG655399:TDL655399 TNC655399:TNH655399 TWY655399:TXD655399 UGU655399:UGZ655399 UQQ655399:UQV655399 VAM655399:VAR655399 VKI655399:VKN655399 VUE655399:VUJ655399 WEA655399:WEF655399 WNW655399:WOB655399 WXS655399:WXX655399 BK720935:BP720935 LG720935:LL720935 VC720935:VH720935 AEY720935:AFD720935 AOU720935:AOZ720935 AYQ720935:AYV720935 BIM720935:BIR720935 BSI720935:BSN720935 CCE720935:CCJ720935 CMA720935:CMF720935 CVW720935:CWB720935 DFS720935:DFX720935 DPO720935:DPT720935 DZK720935:DZP720935 EJG720935:EJL720935 ETC720935:ETH720935 FCY720935:FDD720935 FMU720935:FMZ720935 FWQ720935:FWV720935 GGM720935:GGR720935 GQI720935:GQN720935 HAE720935:HAJ720935 HKA720935:HKF720935 HTW720935:HUB720935 IDS720935:IDX720935 INO720935:INT720935 IXK720935:IXP720935 JHG720935:JHL720935 JRC720935:JRH720935 KAY720935:KBD720935 KKU720935:KKZ720935 KUQ720935:KUV720935 LEM720935:LER720935 LOI720935:LON720935 LYE720935:LYJ720935 MIA720935:MIF720935 MRW720935:MSB720935 NBS720935:NBX720935 NLO720935:NLT720935 NVK720935:NVP720935 OFG720935:OFL720935 OPC720935:OPH720935 OYY720935:OZD720935 PIU720935:PIZ720935 PSQ720935:PSV720935 QCM720935:QCR720935 QMI720935:QMN720935 QWE720935:QWJ720935 RGA720935:RGF720935 RPW720935:RQB720935 RZS720935:RZX720935 SJO720935:SJT720935 STK720935:STP720935 TDG720935:TDL720935 TNC720935:TNH720935 TWY720935:TXD720935 UGU720935:UGZ720935 UQQ720935:UQV720935 VAM720935:VAR720935 VKI720935:VKN720935 VUE720935:VUJ720935 WEA720935:WEF720935 WNW720935:WOB720935 WXS720935:WXX720935 BK786471:BP786471 LG786471:LL786471 VC786471:VH786471 AEY786471:AFD786471 AOU786471:AOZ786471 AYQ786471:AYV786471 BIM786471:BIR786471 BSI786471:BSN786471 CCE786471:CCJ786471 CMA786471:CMF786471 CVW786471:CWB786471 DFS786471:DFX786471 DPO786471:DPT786471 DZK786471:DZP786471 EJG786471:EJL786471 ETC786471:ETH786471 FCY786471:FDD786471 FMU786471:FMZ786471 FWQ786471:FWV786471 GGM786471:GGR786471 GQI786471:GQN786471 HAE786471:HAJ786471 HKA786471:HKF786471 HTW786471:HUB786471 IDS786471:IDX786471 INO786471:INT786471 IXK786471:IXP786471 JHG786471:JHL786471 JRC786471:JRH786471 KAY786471:KBD786471 KKU786471:KKZ786471 KUQ786471:KUV786471 LEM786471:LER786471 LOI786471:LON786471 LYE786471:LYJ786471 MIA786471:MIF786471 MRW786471:MSB786471 NBS786471:NBX786471 NLO786471:NLT786471 NVK786471:NVP786471 OFG786471:OFL786471 OPC786471:OPH786471 OYY786471:OZD786471 PIU786471:PIZ786471 PSQ786471:PSV786471 QCM786471:QCR786471 QMI786471:QMN786471 QWE786471:QWJ786471 RGA786471:RGF786471 RPW786471:RQB786471 RZS786471:RZX786471 SJO786471:SJT786471 STK786471:STP786471 TDG786471:TDL786471 TNC786471:TNH786471 TWY786471:TXD786471 UGU786471:UGZ786471 UQQ786471:UQV786471 VAM786471:VAR786471 VKI786471:VKN786471 VUE786471:VUJ786471 WEA786471:WEF786471 WNW786471:WOB786471 WXS786471:WXX786471 BK852007:BP852007 LG852007:LL852007 VC852007:VH852007 AEY852007:AFD852007 AOU852007:AOZ852007 AYQ852007:AYV852007 BIM852007:BIR852007 BSI852007:BSN852007 CCE852007:CCJ852007 CMA852007:CMF852007 CVW852007:CWB852007 DFS852007:DFX852007 DPO852007:DPT852007 DZK852007:DZP852007 EJG852007:EJL852007 ETC852007:ETH852007 FCY852007:FDD852007 FMU852007:FMZ852007 FWQ852007:FWV852007 GGM852007:GGR852007 GQI852007:GQN852007 HAE852007:HAJ852007 HKA852007:HKF852007 HTW852007:HUB852007 IDS852007:IDX852007 INO852007:INT852007 IXK852007:IXP852007 JHG852007:JHL852007 JRC852007:JRH852007 KAY852007:KBD852007 KKU852007:KKZ852007 KUQ852007:KUV852007 LEM852007:LER852007 LOI852007:LON852007 LYE852007:LYJ852007 MIA852007:MIF852007 MRW852007:MSB852007 NBS852007:NBX852007 NLO852007:NLT852007 NVK852007:NVP852007 OFG852007:OFL852007 OPC852007:OPH852007 OYY852007:OZD852007 PIU852007:PIZ852007 PSQ852007:PSV852007 QCM852007:QCR852007 QMI852007:QMN852007 QWE852007:QWJ852007 RGA852007:RGF852007 RPW852007:RQB852007 RZS852007:RZX852007 SJO852007:SJT852007 STK852007:STP852007 TDG852007:TDL852007 TNC852007:TNH852007 TWY852007:TXD852007 UGU852007:UGZ852007 UQQ852007:UQV852007 VAM852007:VAR852007 VKI852007:VKN852007 VUE852007:VUJ852007 WEA852007:WEF852007 WNW852007:WOB852007 WXS852007:WXX852007 BK917543:BP917543 LG917543:LL917543 VC917543:VH917543 AEY917543:AFD917543 AOU917543:AOZ917543 AYQ917543:AYV917543 BIM917543:BIR917543 BSI917543:BSN917543 CCE917543:CCJ917543 CMA917543:CMF917543 CVW917543:CWB917543 DFS917543:DFX917543 DPO917543:DPT917543 DZK917543:DZP917543 EJG917543:EJL917543 ETC917543:ETH917543 FCY917543:FDD917543 FMU917543:FMZ917543 FWQ917543:FWV917543 GGM917543:GGR917543 GQI917543:GQN917543 HAE917543:HAJ917543 HKA917543:HKF917543 HTW917543:HUB917543 IDS917543:IDX917543 INO917543:INT917543 IXK917543:IXP917543 JHG917543:JHL917543 JRC917543:JRH917543 KAY917543:KBD917543 KKU917543:KKZ917543 KUQ917543:KUV917543 LEM917543:LER917543 LOI917543:LON917543 LYE917543:LYJ917543 MIA917543:MIF917543 MRW917543:MSB917543 NBS917543:NBX917543 NLO917543:NLT917543 NVK917543:NVP917543 OFG917543:OFL917543 OPC917543:OPH917543 OYY917543:OZD917543 PIU917543:PIZ917543 PSQ917543:PSV917543 QCM917543:QCR917543 QMI917543:QMN917543 QWE917543:QWJ917543 RGA917543:RGF917543 RPW917543:RQB917543 RZS917543:RZX917543 SJO917543:SJT917543 STK917543:STP917543 TDG917543:TDL917543 TNC917543:TNH917543 TWY917543:TXD917543 UGU917543:UGZ917543 UQQ917543:UQV917543 VAM917543:VAR917543 VKI917543:VKN917543 VUE917543:VUJ917543 WEA917543:WEF917543 WNW917543:WOB917543 WXS917543:WXX917543 BK983079:BP983079 LG983079:LL983079 VC983079:VH983079 AEY983079:AFD983079 AOU983079:AOZ983079 AYQ983079:AYV983079 BIM983079:BIR983079 BSI983079:BSN983079 CCE983079:CCJ983079 CMA983079:CMF983079 CVW983079:CWB983079 DFS983079:DFX983079 DPO983079:DPT983079 DZK983079:DZP983079 EJG983079:EJL983079 ETC983079:ETH983079 FCY983079:FDD983079 FMU983079:FMZ983079 FWQ983079:FWV983079 GGM983079:GGR983079 GQI983079:GQN983079 HAE983079:HAJ983079 HKA983079:HKF983079 HTW983079:HUB983079 IDS983079:IDX983079 INO983079:INT983079 IXK983079:IXP983079 JHG983079:JHL983079 JRC983079:JRH983079 KAY983079:KBD983079 KKU983079:KKZ983079 KUQ983079:KUV983079 LEM983079:LER983079 LOI983079:LON983079 LYE983079:LYJ983079 MIA983079:MIF983079 MRW983079:MSB983079 NBS983079:NBX983079 NLO983079:NLT983079 NVK983079:NVP983079 OFG983079:OFL983079 OPC983079:OPH983079 OYY983079:OZD983079 PIU983079:PIZ983079 PSQ983079:PSV983079 QCM983079:QCR983079 QMI983079:QMN983079 QWE983079:QWJ983079 RGA983079:RGF983079 RPW983079:RQB983079 RZS983079:RZX983079 SJO983079:SJT983079 STK983079:STP983079 TDG983079:TDL983079 TNC983079:TNH983079 TWY983079:TXD983079 UGU983079:UGZ983079 UQQ983079:UQV983079 VAM983079:VAR983079 VKI983079:VKN983079 VUE983079:VUJ983079 WEA983079:WEF983079 WNW983079:WOB983079 WXS983079:WXX983079 BE34:BF35 LA34:LB35 UW34:UX35 AES34:AET35 AOO34:AOP35 AYK34:AYL35 BIG34:BIH35 BSC34:BSD35 CBY34:CBZ35 CLU34:CLV35 CVQ34:CVR35 DFM34:DFN35 DPI34:DPJ35 DZE34:DZF35 EJA34:EJB35 ESW34:ESX35 FCS34:FCT35 FMO34:FMP35 FWK34:FWL35 GGG34:GGH35 GQC34:GQD35 GZY34:GZZ35 HJU34:HJV35 HTQ34:HTR35 IDM34:IDN35 INI34:INJ35 IXE34:IXF35 JHA34:JHB35 JQW34:JQX35 KAS34:KAT35 KKO34:KKP35 KUK34:KUL35 LEG34:LEH35 LOC34:LOD35 LXY34:LXZ35 MHU34:MHV35 MRQ34:MRR35 NBM34:NBN35 NLI34:NLJ35 NVE34:NVF35 OFA34:OFB35 OOW34:OOX35 OYS34:OYT35 PIO34:PIP35 PSK34:PSL35 QCG34:QCH35 QMC34:QMD35 QVY34:QVZ35 RFU34:RFV35 RPQ34:RPR35 RZM34:RZN35 SJI34:SJJ35 STE34:STF35 TDA34:TDB35 TMW34:TMX35 TWS34:TWT35 UGO34:UGP35 UQK34:UQL35 VAG34:VAH35 VKC34:VKD35 VTY34:VTZ35 WDU34:WDV35 WNQ34:WNR35 WXM34:WXN35 BE65570:BF65571 LA65570:LB65571 UW65570:UX65571 AES65570:AET65571 AOO65570:AOP65571 AYK65570:AYL65571 BIG65570:BIH65571 BSC65570:BSD65571 CBY65570:CBZ65571 CLU65570:CLV65571 CVQ65570:CVR65571 DFM65570:DFN65571 DPI65570:DPJ65571 DZE65570:DZF65571 EJA65570:EJB65571 ESW65570:ESX65571 FCS65570:FCT65571 FMO65570:FMP65571 FWK65570:FWL65571 GGG65570:GGH65571 GQC65570:GQD65571 GZY65570:GZZ65571 HJU65570:HJV65571 HTQ65570:HTR65571 IDM65570:IDN65571 INI65570:INJ65571 IXE65570:IXF65571 JHA65570:JHB65571 JQW65570:JQX65571 KAS65570:KAT65571 KKO65570:KKP65571 KUK65570:KUL65571 LEG65570:LEH65571 LOC65570:LOD65571 LXY65570:LXZ65571 MHU65570:MHV65571 MRQ65570:MRR65571 NBM65570:NBN65571 NLI65570:NLJ65571 NVE65570:NVF65571 OFA65570:OFB65571 OOW65570:OOX65571 OYS65570:OYT65571 PIO65570:PIP65571 PSK65570:PSL65571 QCG65570:QCH65571 QMC65570:QMD65571 QVY65570:QVZ65571 RFU65570:RFV65571 RPQ65570:RPR65571 RZM65570:RZN65571 SJI65570:SJJ65571 STE65570:STF65571 TDA65570:TDB65571 TMW65570:TMX65571 TWS65570:TWT65571 UGO65570:UGP65571 UQK65570:UQL65571 VAG65570:VAH65571 VKC65570:VKD65571 VTY65570:VTZ65571 WDU65570:WDV65571 WNQ65570:WNR65571 WXM65570:WXN65571 BE131106:BF131107 LA131106:LB131107 UW131106:UX131107 AES131106:AET131107 AOO131106:AOP131107 AYK131106:AYL131107 BIG131106:BIH131107 BSC131106:BSD131107 CBY131106:CBZ131107 CLU131106:CLV131107 CVQ131106:CVR131107 DFM131106:DFN131107 DPI131106:DPJ131107 DZE131106:DZF131107 EJA131106:EJB131107 ESW131106:ESX131107 FCS131106:FCT131107 FMO131106:FMP131107 FWK131106:FWL131107 GGG131106:GGH131107 GQC131106:GQD131107 GZY131106:GZZ131107 HJU131106:HJV131107 HTQ131106:HTR131107 IDM131106:IDN131107 INI131106:INJ131107 IXE131106:IXF131107 JHA131106:JHB131107 JQW131106:JQX131107 KAS131106:KAT131107 KKO131106:KKP131107 KUK131106:KUL131107 LEG131106:LEH131107 LOC131106:LOD131107 LXY131106:LXZ131107 MHU131106:MHV131107 MRQ131106:MRR131107 NBM131106:NBN131107 NLI131106:NLJ131107 NVE131106:NVF131107 OFA131106:OFB131107 OOW131106:OOX131107 OYS131106:OYT131107 PIO131106:PIP131107 PSK131106:PSL131107 QCG131106:QCH131107 QMC131106:QMD131107 QVY131106:QVZ131107 RFU131106:RFV131107 RPQ131106:RPR131107 RZM131106:RZN131107 SJI131106:SJJ131107 STE131106:STF131107 TDA131106:TDB131107 TMW131106:TMX131107 TWS131106:TWT131107 UGO131106:UGP131107 UQK131106:UQL131107 VAG131106:VAH131107 VKC131106:VKD131107 VTY131106:VTZ131107 WDU131106:WDV131107 WNQ131106:WNR131107 WXM131106:WXN131107 BE196642:BF196643 LA196642:LB196643 UW196642:UX196643 AES196642:AET196643 AOO196642:AOP196643 AYK196642:AYL196643 BIG196642:BIH196643 BSC196642:BSD196643 CBY196642:CBZ196643 CLU196642:CLV196643 CVQ196642:CVR196643 DFM196642:DFN196643 DPI196642:DPJ196643 DZE196642:DZF196643 EJA196642:EJB196643 ESW196642:ESX196643 FCS196642:FCT196643 FMO196642:FMP196643 FWK196642:FWL196643 GGG196642:GGH196643 GQC196642:GQD196643 GZY196642:GZZ196643 HJU196642:HJV196643 HTQ196642:HTR196643 IDM196642:IDN196643 INI196642:INJ196643 IXE196642:IXF196643 JHA196642:JHB196643 JQW196642:JQX196643 KAS196642:KAT196643 KKO196642:KKP196643 KUK196642:KUL196643 LEG196642:LEH196643 LOC196642:LOD196643 LXY196642:LXZ196643 MHU196642:MHV196643 MRQ196642:MRR196643 NBM196642:NBN196643 NLI196642:NLJ196643 NVE196642:NVF196643 OFA196642:OFB196643 OOW196642:OOX196643 OYS196642:OYT196643 PIO196642:PIP196643 PSK196642:PSL196643 QCG196642:QCH196643 QMC196642:QMD196643 QVY196642:QVZ196643 RFU196642:RFV196643 RPQ196642:RPR196643 RZM196642:RZN196643 SJI196642:SJJ196643 STE196642:STF196643 TDA196642:TDB196643 TMW196642:TMX196643 TWS196642:TWT196643 UGO196642:UGP196643 UQK196642:UQL196643 VAG196642:VAH196643 VKC196642:VKD196643 VTY196642:VTZ196643 WDU196642:WDV196643 WNQ196642:WNR196643 WXM196642:WXN196643 BE262178:BF262179 LA262178:LB262179 UW262178:UX262179 AES262178:AET262179 AOO262178:AOP262179 AYK262178:AYL262179 BIG262178:BIH262179 BSC262178:BSD262179 CBY262178:CBZ262179 CLU262178:CLV262179 CVQ262178:CVR262179 DFM262178:DFN262179 DPI262178:DPJ262179 DZE262178:DZF262179 EJA262178:EJB262179 ESW262178:ESX262179 FCS262178:FCT262179 FMO262178:FMP262179 FWK262178:FWL262179 GGG262178:GGH262179 GQC262178:GQD262179 GZY262178:GZZ262179 HJU262178:HJV262179 HTQ262178:HTR262179 IDM262178:IDN262179 INI262178:INJ262179 IXE262178:IXF262179 JHA262178:JHB262179 JQW262178:JQX262179 KAS262178:KAT262179 KKO262178:KKP262179 KUK262178:KUL262179 LEG262178:LEH262179 LOC262178:LOD262179 LXY262178:LXZ262179 MHU262178:MHV262179 MRQ262178:MRR262179 NBM262178:NBN262179 NLI262178:NLJ262179 NVE262178:NVF262179 OFA262178:OFB262179 OOW262178:OOX262179 OYS262178:OYT262179 PIO262178:PIP262179 PSK262178:PSL262179 QCG262178:QCH262179 QMC262178:QMD262179 QVY262178:QVZ262179 RFU262178:RFV262179 RPQ262178:RPR262179 RZM262178:RZN262179 SJI262178:SJJ262179 STE262178:STF262179 TDA262178:TDB262179 TMW262178:TMX262179 TWS262178:TWT262179 UGO262178:UGP262179 UQK262178:UQL262179 VAG262178:VAH262179 VKC262178:VKD262179 VTY262178:VTZ262179 WDU262178:WDV262179 WNQ262178:WNR262179 WXM262178:WXN262179 BE327714:BF327715 LA327714:LB327715 UW327714:UX327715 AES327714:AET327715 AOO327714:AOP327715 AYK327714:AYL327715 BIG327714:BIH327715 BSC327714:BSD327715 CBY327714:CBZ327715 CLU327714:CLV327715 CVQ327714:CVR327715 DFM327714:DFN327715 DPI327714:DPJ327715 DZE327714:DZF327715 EJA327714:EJB327715 ESW327714:ESX327715 FCS327714:FCT327715 FMO327714:FMP327715 FWK327714:FWL327715 GGG327714:GGH327715 GQC327714:GQD327715 GZY327714:GZZ327715 HJU327714:HJV327715 HTQ327714:HTR327715 IDM327714:IDN327715 INI327714:INJ327715 IXE327714:IXF327715 JHA327714:JHB327715 JQW327714:JQX327715 KAS327714:KAT327715 KKO327714:KKP327715 KUK327714:KUL327715 LEG327714:LEH327715 LOC327714:LOD327715 LXY327714:LXZ327715 MHU327714:MHV327715 MRQ327714:MRR327715 NBM327714:NBN327715 NLI327714:NLJ327715 NVE327714:NVF327715 OFA327714:OFB327715 OOW327714:OOX327715 OYS327714:OYT327715 PIO327714:PIP327715 PSK327714:PSL327715 QCG327714:QCH327715 QMC327714:QMD327715 QVY327714:QVZ327715 RFU327714:RFV327715 RPQ327714:RPR327715 RZM327714:RZN327715 SJI327714:SJJ327715 STE327714:STF327715 TDA327714:TDB327715 TMW327714:TMX327715 TWS327714:TWT327715 UGO327714:UGP327715 UQK327714:UQL327715 VAG327714:VAH327715 VKC327714:VKD327715 VTY327714:VTZ327715 WDU327714:WDV327715 WNQ327714:WNR327715 WXM327714:WXN327715 BE393250:BF393251 LA393250:LB393251 UW393250:UX393251 AES393250:AET393251 AOO393250:AOP393251 AYK393250:AYL393251 BIG393250:BIH393251 BSC393250:BSD393251 CBY393250:CBZ393251 CLU393250:CLV393251 CVQ393250:CVR393251 DFM393250:DFN393251 DPI393250:DPJ393251 DZE393250:DZF393251 EJA393250:EJB393251 ESW393250:ESX393251 FCS393250:FCT393251 FMO393250:FMP393251 FWK393250:FWL393251 GGG393250:GGH393251 GQC393250:GQD393251 GZY393250:GZZ393251 HJU393250:HJV393251 HTQ393250:HTR393251 IDM393250:IDN393251 INI393250:INJ393251 IXE393250:IXF393251 JHA393250:JHB393251 JQW393250:JQX393251 KAS393250:KAT393251 KKO393250:KKP393251 KUK393250:KUL393251 LEG393250:LEH393251 LOC393250:LOD393251 LXY393250:LXZ393251 MHU393250:MHV393251 MRQ393250:MRR393251 NBM393250:NBN393251 NLI393250:NLJ393251 NVE393250:NVF393251 OFA393250:OFB393251 OOW393250:OOX393251 OYS393250:OYT393251 PIO393250:PIP393251 PSK393250:PSL393251 QCG393250:QCH393251 QMC393250:QMD393251 QVY393250:QVZ393251 RFU393250:RFV393251 RPQ393250:RPR393251 RZM393250:RZN393251 SJI393250:SJJ393251 STE393250:STF393251 TDA393250:TDB393251 TMW393250:TMX393251 TWS393250:TWT393251 UGO393250:UGP393251 UQK393250:UQL393251 VAG393250:VAH393251 VKC393250:VKD393251 VTY393250:VTZ393251 WDU393250:WDV393251 WNQ393250:WNR393251 WXM393250:WXN393251 BE458786:BF458787 LA458786:LB458787 UW458786:UX458787 AES458786:AET458787 AOO458786:AOP458787 AYK458786:AYL458787 BIG458786:BIH458787 BSC458786:BSD458787 CBY458786:CBZ458787 CLU458786:CLV458787 CVQ458786:CVR458787 DFM458786:DFN458787 DPI458786:DPJ458787 DZE458786:DZF458787 EJA458786:EJB458787 ESW458786:ESX458787 FCS458786:FCT458787 FMO458786:FMP458787 FWK458786:FWL458787 GGG458786:GGH458787 GQC458786:GQD458787 GZY458786:GZZ458787 HJU458786:HJV458787 HTQ458786:HTR458787 IDM458786:IDN458787 INI458786:INJ458787 IXE458786:IXF458787 JHA458786:JHB458787 JQW458786:JQX458787 KAS458786:KAT458787 KKO458786:KKP458787 KUK458786:KUL458787 LEG458786:LEH458787 LOC458786:LOD458787 LXY458786:LXZ458787 MHU458786:MHV458787 MRQ458786:MRR458787 NBM458786:NBN458787 NLI458786:NLJ458787 NVE458786:NVF458787 OFA458786:OFB458787 OOW458786:OOX458787 OYS458786:OYT458787 PIO458786:PIP458787 PSK458786:PSL458787 QCG458786:QCH458787 QMC458786:QMD458787 QVY458786:QVZ458787 RFU458786:RFV458787 RPQ458786:RPR458787 RZM458786:RZN458787 SJI458786:SJJ458787 STE458786:STF458787 TDA458786:TDB458787 TMW458786:TMX458787 TWS458786:TWT458787 UGO458786:UGP458787 UQK458786:UQL458787 VAG458786:VAH458787 VKC458786:VKD458787 VTY458786:VTZ458787 WDU458786:WDV458787 WNQ458786:WNR458787 WXM458786:WXN458787 BE524322:BF524323 LA524322:LB524323 UW524322:UX524323 AES524322:AET524323 AOO524322:AOP524323 AYK524322:AYL524323 BIG524322:BIH524323 BSC524322:BSD524323 CBY524322:CBZ524323 CLU524322:CLV524323 CVQ524322:CVR524323 DFM524322:DFN524323 DPI524322:DPJ524323 DZE524322:DZF524323 EJA524322:EJB524323 ESW524322:ESX524323 FCS524322:FCT524323 FMO524322:FMP524323 FWK524322:FWL524323 GGG524322:GGH524323 GQC524322:GQD524323 GZY524322:GZZ524323 HJU524322:HJV524323 HTQ524322:HTR524323 IDM524322:IDN524323 INI524322:INJ524323 IXE524322:IXF524323 JHA524322:JHB524323 JQW524322:JQX524323 KAS524322:KAT524323 KKO524322:KKP524323 KUK524322:KUL524323 LEG524322:LEH524323 LOC524322:LOD524323 LXY524322:LXZ524323 MHU524322:MHV524323 MRQ524322:MRR524323 NBM524322:NBN524323 NLI524322:NLJ524323 NVE524322:NVF524323 OFA524322:OFB524323 OOW524322:OOX524323 OYS524322:OYT524323 PIO524322:PIP524323 PSK524322:PSL524323 QCG524322:QCH524323 QMC524322:QMD524323 QVY524322:QVZ524323 RFU524322:RFV524323 RPQ524322:RPR524323 RZM524322:RZN524323 SJI524322:SJJ524323 STE524322:STF524323 TDA524322:TDB524323 TMW524322:TMX524323 TWS524322:TWT524323 UGO524322:UGP524323 UQK524322:UQL524323 VAG524322:VAH524323 VKC524322:VKD524323 VTY524322:VTZ524323 WDU524322:WDV524323 WNQ524322:WNR524323 WXM524322:WXN524323 BE589858:BF589859 LA589858:LB589859 UW589858:UX589859 AES589858:AET589859 AOO589858:AOP589859 AYK589858:AYL589859 BIG589858:BIH589859 BSC589858:BSD589859 CBY589858:CBZ589859 CLU589858:CLV589859 CVQ589858:CVR589859 DFM589858:DFN589859 DPI589858:DPJ589859 DZE589858:DZF589859 EJA589858:EJB589859 ESW589858:ESX589859 FCS589858:FCT589859 FMO589858:FMP589859 FWK589858:FWL589859 GGG589858:GGH589859 GQC589858:GQD589859 GZY589858:GZZ589859 HJU589858:HJV589859 HTQ589858:HTR589859 IDM589858:IDN589859 INI589858:INJ589859 IXE589858:IXF589859 JHA589858:JHB589859 JQW589858:JQX589859 KAS589858:KAT589859 KKO589858:KKP589859 KUK589858:KUL589859 LEG589858:LEH589859 LOC589858:LOD589859 LXY589858:LXZ589859 MHU589858:MHV589859 MRQ589858:MRR589859 NBM589858:NBN589859 NLI589858:NLJ589859 NVE589858:NVF589859 OFA589858:OFB589859 OOW589858:OOX589859 OYS589858:OYT589859 PIO589858:PIP589859 PSK589858:PSL589859 QCG589858:QCH589859 QMC589858:QMD589859 QVY589858:QVZ589859 RFU589858:RFV589859 RPQ589858:RPR589859 RZM589858:RZN589859 SJI589858:SJJ589859 STE589858:STF589859 TDA589858:TDB589859 TMW589858:TMX589859 TWS589858:TWT589859 UGO589858:UGP589859 UQK589858:UQL589859 VAG589858:VAH589859 VKC589858:VKD589859 VTY589858:VTZ589859 WDU589858:WDV589859 WNQ589858:WNR589859 WXM589858:WXN589859 BE655394:BF655395 LA655394:LB655395 UW655394:UX655395 AES655394:AET655395 AOO655394:AOP655395 AYK655394:AYL655395 BIG655394:BIH655395 BSC655394:BSD655395 CBY655394:CBZ655395 CLU655394:CLV655395 CVQ655394:CVR655395 DFM655394:DFN655395 DPI655394:DPJ655395 DZE655394:DZF655395 EJA655394:EJB655395 ESW655394:ESX655395 FCS655394:FCT655395 FMO655394:FMP655395 FWK655394:FWL655395 GGG655394:GGH655395 GQC655394:GQD655395 GZY655394:GZZ655395 HJU655394:HJV655395 HTQ655394:HTR655395 IDM655394:IDN655395 INI655394:INJ655395 IXE655394:IXF655395 JHA655394:JHB655395 JQW655394:JQX655395 KAS655394:KAT655395 KKO655394:KKP655395 KUK655394:KUL655395 LEG655394:LEH655395 LOC655394:LOD655395 LXY655394:LXZ655395 MHU655394:MHV655395 MRQ655394:MRR655395 NBM655394:NBN655395 NLI655394:NLJ655395 NVE655394:NVF655395 OFA655394:OFB655395 OOW655394:OOX655395 OYS655394:OYT655395 PIO655394:PIP655395 PSK655394:PSL655395 QCG655394:QCH655395 QMC655394:QMD655395 QVY655394:QVZ655395 RFU655394:RFV655395 RPQ655394:RPR655395 RZM655394:RZN655395 SJI655394:SJJ655395 STE655394:STF655395 TDA655394:TDB655395 TMW655394:TMX655395 TWS655394:TWT655395 UGO655394:UGP655395 UQK655394:UQL655395 VAG655394:VAH655395 VKC655394:VKD655395 VTY655394:VTZ655395 WDU655394:WDV655395 WNQ655394:WNR655395 WXM655394:WXN655395 BE720930:BF720931 LA720930:LB720931 UW720930:UX720931 AES720930:AET720931 AOO720930:AOP720931 AYK720930:AYL720931 BIG720930:BIH720931 BSC720930:BSD720931 CBY720930:CBZ720931 CLU720930:CLV720931 CVQ720930:CVR720931 DFM720930:DFN720931 DPI720930:DPJ720931 DZE720930:DZF720931 EJA720930:EJB720931 ESW720930:ESX720931 FCS720930:FCT720931 FMO720930:FMP720931 FWK720930:FWL720931 GGG720930:GGH720931 GQC720930:GQD720931 GZY720930:GZZ720931 HJU720930:HJV720931 HTQ720930:HTR720931 IDM720930:IDN720931 INI720930:INJ720931 IXE720930:IXF720931 JHA720930:JHB720931 JQW720930:JQX720931 KAS720930:KAT720931 KKO720930:KKP720931 KUK720930:KUL720931 LEG720930:LEH720931 LOC720930:LOD720931 LXY720930:LXZ720931 MHU720930:MHV720931 MRQ720930:MRR720931 NBM720930:NBN720931 NLI720930:NLJ720931 NVE720930:NVF720931 OFA720930:OFB720931 OOW720930:OOX720931 OYS720930:OYT720931 PIO720930:PIP720931 PSK720930:PSL720931 QCG720930:QCH720931 QMC720930:QMD720931 QVY720930:QVZ720931 RFU720930:RFV720931 RPQ720930:RPR720931 RZM720930:RZN720931 SJI720930:SJJ720931 STE720930:STF720931 TDA720930:TDB720931 TMW720930:TMX720931 TWS720930:TWT720931 UGO720930:UGP720931 UQK720930:UQL720931 VAG720930:VAH720931 VKC720930:VKD720931 VTY720930:VTZ720931 WDU720930:WDV720931 WNQ720930:WNR720931 WXM720930:WXN720931 BE786466:BF786467 LA786466:LB786467 UW786466:UX786467 AES786466:AET786467 AOO786466:AOP786467 AYK786466:AYL786467 BIG786466:BIH786467 BSC786466:BSD786467 CBY786466:CBZ786467 CLU786466:CLV786467 CVQ786466:CVR786467 DFM786466:DFN786467 DPI786466:DPJ786467 DZE786466:DZF786467 EJA786466:EJB786467 ESW786466:ESX786467 FCS786466:FCT786467 FMO786466:FMP786467 FWK786466:FWL786467 GGG786466:GGH786467 GQC786466:GQD786467 GZY786466:GZZ786467 HJU786466:HJV786467 HTQ786466:HTR786467 IDM786466:IDN786467 INI786466:INJ786467 IXE786466:IXF786467 JHA786466:JHB786467 JQW786466:JQX786467 KAS786466:KAT786467 KKO786466:KKP786467 KUK786466:KUL786467 LEG786466:LEH786467 LOC786466:LOD786467 LXY786466:LXZ786467 MHU786466:MHV786467 MRQ786466:MRR786467 NBM786466:NBN786467 NLI786466:NLJ786467 NVE786466:NVF786467 OFA786466:OFB786467 OOW786466:OOX786467 OYS786466:OYT786467 PIO786466:PIP786467 PSK786466:PSL786467 QCG786466:QCH786467 QMC786466:QMD786467 QVY786466:QVZ786467 RFU786466:RFV786467 RPQ786466:RPR786467 RZM786466:RZN786467 SJI786466:SJJ786467 STE786466:STF786467 TDA786466:TDB786467 TMW786466:TMX786467 TWS786466:TWT786467 UGO786466:UGP786467 UQK786466:UQL786467 VAG786466:VAH786467 VKC786466:VKD786467 VTY786466:VTZ786467 WDU786466:WDV786467 WNQ786466:WNR786467 WXM786466:WXN786467 BE852002:BF852003 LA852002:LB852003 UW852002:UX852003 AES852002:AET852003 AOO852002:AOP852003 AYK852002:AYL852003 BIG852002:BIH852003 BSC852002:BSD852003 CBY852002:CBZ852003 CLU852002:CLV852003 CVQ852002:CVR852003 DFM852002:DFN852003 DPI852002:DPJ852003 DZE852002:DZF852003 EJA852002:EJB852003 ESW852002:ESX852003 FCS852002:FCT852003 FMO852002:FMP852003 FWK852002:FWL852003 GGG852002:GGH852003 GQC852002:GQD852003 GZY852002:GZZ852003 HJU852002:HJV852003 HTQ852002:HTR852003 IDM852002:IDN852003 INI852002:INJ852003 IXE852002:IXF852003 JHA852002:JHB852003 JQW852002:JQX852003 KAS852002:KAT852003 KKO852002:KKP852003 KUK852002:KUL852003 LEG852002:LEH852003 LOC852002:LOD852003 LXY852002:LXZ852003 MHU852002:MHV852003 MRQ852002:MRR852003 NBM852002:NBN852003 NLI852002:NLJ852003 NVE852002:NVF852003 OFA852002:OFB852003 OOW852002:OOX852003 OYS852002:OYT852003 PIO852002:PIP852003 PSK852002:PSL852003 QCG852002:QCH852003 QMC852002:QMD852003 QVY852002:QVZ852003 RFU852002:RFV852003 RPQ852002:RPR852003 RZM852002:RZN852003 SJI852002:SJJ852003 STE852002:STF852003 TDA852002:TDB852003 TMW852002:TMX852003 TWS852002:TWT852003 UGO852002:UGP852003 UQK852002:UQL852003 VAG852002:VAH852003 VKC852002:VKD852003 VTY852002:VTZ852003 WDU852002:WDV852003 WNQ852002:WNR852003 WXM852002:WXN852003 BE917538:BF917539 LA917538:LB917539 UW917538:UX917539 AES917538:AET917539 AOO917538:AOP917539 AYK917538:AYL917539 BIG917538:BIH917539 BSC917538:BSD917539 CBY917538:CBZ917539 CLU917538:CLV917539 CVQ917538:CVR917539 DFM917538:DFN917539 DPI917538:DPJ917539 DZE917538:DZF917539 EJA917538:EJB917539 ESW917538:ESX917539 FCS917538:FCT917539 FMO917538:FMP917539 FWK917538:FWL917539 GGG917538:GGH917539 GQC917538:GQD917539 GZY917538:GZZ917539 HJU917538:HJV917539 HTQ917538:HTR917539 IDM917538:IDN917539 INI917538:INJ917539 IXE917538:IXF917539 JHA917538:JHB917539 JQW917538:JQX917539 KAS917538:KAT917539 KKO917538:KKP917539 KUK917538:KUL917539 LEG917538:LEH917539 LOC917538:LOD917539 LXY917538:LXZ917539 MHU917538:MHV917539 MRQ917538:MRR917539 NBM917538:NBN917539 NLI917538:NLJ917539 NVE917538:NVF917539 OFA917538:OFB917539 OOW917538:OOX917539 OYS917538:OYT917539 PIO917538:PIP917539 PSK917538:PSL917539 QCG917538:QCH917539 QMC917538:QMD917539 QVY917538:QVZ917539 RFU917538:RFV917539 RPQ917538:RPR917539 RZM917538:RZN917539 SJI917538:SJJ917539 STE917538:STF917539 TDA917538:TDB917539 TMW917538:TMX917539 TWS917538:TWT917539 UGO917538:UGP917539 UQK917538:UQL917539 VAG917538:VAH917539 VKC917538:VKD917539 VTY917538:VTZ917539 WDU917538:WDV917539 WNQ917538:WNR917539 WXM917538:WXN917539 BE983074:BF983075 LA983074:LB983075 UW983074:UX983075 AES983074:AET983075 AOO983074:AOP983075 AYK983074:AYL983075 BIG983074:BIH983075 BSC983074:BSD983075 CBY983074:CBZ983075 CLU983074:CLV983075 CVQ983074:CVR983075 DFM983074:DFN983075 DPI983074:DPJ983075 DZE983074:DZF983075 EJA983074:EJB983075 ESW983074:ESX983075 FCS983074:FCT983075 FMO983074:FMP983075 FWK983074:FWL983075 GGG983074:GGH983075 GQC983074:GQD983075 GZY983074:GZZ983075 HJU983074:HJV983075 HTQ983074:HTR983075 IDM983074:IDN983075 INI983074:INJ983075 IXE983074:IXF983075 JHA983074:JHB983075 JQW983074:JQX983075 KAS983074:KAT983075 KKO983074:KKP983075 KUK983074:KUL983075 LEG983074:LEH983075 LOC983074:LOD983075 LXY983074:LXZ983075 MHU983074:MHV983075 MRQ983074:MRR983075 NBM983074:NBN983075 NLI983074:NLJ983075 NVE983074:NVF983075 OFA983074:OFB983075 OOW983074:OOX983075 OYS983074:OYT983075 PIO983074:PIP983075 PSK983074:PSL983075 QCG983074:QCH983075 QMC983074:QMD983075 QVY983074:QVZ983075 RFU983074:RFV983075 RPQ983074:RPR983075 RZM983074:RZN983075 SJI983074:SJJ983075 STE983074:STF983075 TDA983074:TDB983075 TMW983074:TMX983075 TWS983074:TWT983075 UGO983074:UGP983075 UQK983074:UQL983075 VAG983074:VAH983075 VKC983074:VKD983075 VTY983074:VTZ983075 WDU983074:WDV983075 WNQ983074:WNR983075 WXM983074:WXN983075 BS37:BT38 LO37:LP38 VK37:VL38 AFG37:AFH38 APC37:APD38 AYY37:AYZ38 BIU37:BIV38 BSQ37:BSR38 CCM37:CCN38 CMI37:CMJ38 CWE37:CWF38 DGA37:DGB38 DPW37:DPX38 DZS37:DZT38 EJO37:EJP38 ETK37:ETL38 FDG37:FDH38 FNC37:FND38 FWY37:FWZ38 GGU37:GGV38 GQQ37:GQR38 HAM37:HAN38 HKI37:HKJ38 HUE37:HUF38 IEA37:IEB38 INW37:INX38 IXS37:IXT38 JHO37:JHP38 JRK37:JRL38 KBG37:KBH38 KLC37:KLD38 KUY37:KUZ38 LEU37:LEV38 LOQ37:LOR38 LYM37:LYN38 MII37:MIJ38 MSE37:MSF38 NCA37:NCB38 NLW37:NLX38 NVS37:NVT38 OFO37:OFP38 OPK37:OPL38 OZG37:OZH38 PJC37:PJD38 PSY37:PSZ38 QCU37:QCV38 QMQ37:QMR38 QWM37:QWN38 RGI37:RGJ38 RQE37:RQF38 SAA37:SAB38 SJW37:SJX38 STS37:STT38 TDO37:TDP38 TNK37:TNL38 TXG37:TXH38 UHC37:UHD38 UQY37:UQZ38 VAU37:VAV38 VKQ37:VKR38 VUM37:VUN38 WEI37:WEJ38 WOE37:WOF38 WYA37:WYB38 BS65573:BT65574 LO65573:LP65574 VK65573:VL65574 AFG65573:AFH65574 APC65573:APD65574 AYY65573:AYZ65574 BIU65573:BIV65574 BSQ65573:BSR65574 CCM65573:CCN65574 CMI65573:CMJ65574 CWE65573:CWF65574 DGA65573:DGB65574 DPW65573:DPX65574 DZS65573:DZT65574 EJO65573:EJP65574 ETK65573:ETL65574 FDG65573:FDH65574 FNC65573:FND65574 FWY65573:FWZ65574 GGU65573:GGV65574 GQQ65573:GQR65574 HAM65573:HAN65574 HKI65573:HKJ65574 HUE65573:HUF65574 IEA65573:IEB65574 INW65573:INX65574 IXS65573:IXT65574 JHO65573:JHP65574 JRK65573:JRL65574 KBG65573:KBH65574 KLC65573:KLD65574 KUY65573:KUZ65574 LEU65573:LEV65574 LOQ65573:LOR65574 LYM65573:LYN65574 MII65573:MIJ65574 MSE65573:MSF65574 NCA65573:NCB65574 NLW65573:NLX65574 NVS65573:NVT65574 OFO65573:OFP65574 OPK65573:OPL65574 OZG65573:OZH65574 PJC65573:PJD65574 PSY65573:PSZ65574 QCU65573:QCV65574 QMQ65573:QMR65574 QWM65573:QWN65574 RGI65573:RGJ65574 RQE65573:RQF65574 SAA65573:SAB65574 SJW65573:SJX65574 STS65573:STT65574 TDO65573:TDP65574 TNK65573:TNL65574 TXG65573:TXH65574 UHC65573:UHD65574 UQY65573:UQZ65574 VAU65573:VAV65574 VKQ65573:VKR65574 VUM65573:VUN65574 WEI65573:WEJ65574 WOE65573:WOF65574 WYA65573:WYB65574 BS131109:BT131110 LO131109:LP131110 VK131109:VL131110 AFG131109:AFH131110 APC131109:APD131110 AYY131109:AYZ131110 BIU131109:BIV131110 BSQ131109:BSR131110 CCM131109:CCN131110 CMI131109:CMJ131110 CWE131109:CWF131110 DGA131109:DGB131110 DPW131109:DPX131110 DZS131109:DZT131110 EJO131109:EJP131110 ETK131109:ETL131110 FDG131109:FDH131110 FNC131109:FND131110 FWY131109:FWZ131110 GGU131109:GGV131110 GQQ131109:GQR131110 HAM131109:HAN131110 HKI131109:HKJ131110 HUE131109:HUF131110 IEA131109:IEB131110 INW131109:INX131110 IXS131109:IXT131110 JHO131109:JHP131110 JRK131109:JRL131110 KBG131109:KBH131110 KLC131109:KLD131110 KUY131109:KUZ131110 LEU131109:LEV131110 LOQ131109:LOR131110 LYM131109:LYN131110 MII131109:MIJ131110 MSE131109:MSF131110 NCA131109:NCB131110 NLW131109:NLX131110 NVS131109:NVT131110 OFO131109:OFP131110 OPK131109:OPL131110 OZG131109:OZH131110 PJC131109:PJD131110 PSY131109:PSZ131110 QCU131109:QCV131110 QMQ131109:QMR131110 QWM131109:QWN131110 RGI131109:RGJ131110 RQE131109:RQF131110 SAA131109:SAB131110 SJW131109:SJX131110 STS131109:STT131110 TDO131109:TDP131110 TNK131109:TNL131110 TXG131109:TXH131110 UHC131109:UHD131110 UQY131109:UQZ131110 VAU131109:VAV131110 VKQ131109:VKR131110 VUM131109:VUN131110 WEI131109:WEJ131110 WOE131109:WOF131110 WYA131109:WYB131110 BS196645:BT196646 LO196645:LP196646 VK196645:VL196646 AFG196645:AFH196646 APC196645:APD196646 AYY196645:AYZ196646 BIU196645:BIV196646 BSQ196645:BSR196646 CCM196645:CCN196646 CMI196645:CMJ196646 CWE196645:CWF196646 DGA196645:DGB196646 DPW196645:DPX196646 DZS196645:DZT196646 EJO196645:EJP196646 ETK196645:ETL196646 FDG196645:FDH196646 FNC196645:FND196646 FWY196645:FWZ196646 GGU196645:GGV196646 GQQ196645:GQR196646 HAM196645:HAN196646 HKI196645:HKJ196646 HUE196645:HUF196646 IEA196645:IEB196646 INW196645:INX196646 IXS196645:IXT196646 JHO196645:JHP196646 JRK196645:JRL196646 KBG196645:KBH196646 KLC196645:KLD196646 KUY196645:KUZ196646 LEU196645:LEV196646 LOQ196645:LOR196646 LYM196645:LYN196646 MII196645:MIJ196646 MSE196645:MSF196646 NCA196645:NCB196646 NLW196645:NLX196646 NVS196645:NVT196646 OFO196645:OFP196646 OPK196645:OPL196646 OZG196645:OZH196646 PJC196645:PJD196646 PSY196645:PSZ196646 QCU196645:QCV196646 QMQ196645:QMR196646 QWM196645:QWN196646 RGI196645:RGJ196646 RQE196645:RQF196646 SAA196645:SAB196646 SJW196645:SJX196646 STS196645:STT196646 TDO196645:TDP196646 TNK196645:TNL196646 TXG196645:TXH196646 UHC196645:UHD196646 UQY196645:UQZ196646 VAU196645:VAV196646 VKQ196645:VKR196646 VUM196645:VUN196646 WEI196645:WEJ196646 WOE196645:WOF196646 WYA196645:WYB196646 BS262181:BT262182 LO262181:LP262182 VK262181:VL262182 AFG262181:AFH262182 APC262181:APD262182 AYY262181:AYZ262182 BIU262181:BIV262182 BSQ262181:BSR262182 CCM262181:CCN262182 CMI262181:CMJ262182 CWE262181:CWF262182 DGA262181:DGB262182 DPW262181:DPX262182 DZS262181:DZT262182 EJO262181:EJP262182 ETK262181:ETL262182 FDG262181:FDH262182 FNC262181:FND262182 FWY262181:FWZ262182 GGU262181:GGV262182 GQQ262181:GQR262182 HAM262181:HAN262182 HKI262181:HKJ262182 HUE262181:HUF262182 IEA262181:IEB262182 INW262181:INX262182 IXS262181:IXT262182 JHO262181:JHP262182 JRK262181:JRL262182 KBG262181:KBH262182 KLC262181:KLD262182 KUY262181:KUZ262182 LEU262181:LEV262182 LOQ262181:LOR262182 LYM262181:LYN262182 MII262181:MIJ262182 MSE262181:MSF262182 NCA262181:NCB262182 NLW262181:NLX262182 NVS262181:NVT262182 OFO262181:OFP262182 OPK262181:OPL262182 OZG262181:OZH262182 PJC262181:PJD262182 PSY262181:PSZ262182 QCU262181:QCV262182 QMQ262181:QMR262182 QWM262181:QWN262182 RGI262181:RGJ262182 RQE262181:RQF262182 SAA262181:SAB262182 SJW262181:SJX262182 STS262181:STT262182 TDO262181:TDP262182 TNK262181:TNL262182 TXG262181:TXH262182 UHC262181:UHD262182 UQY262181:UQZ262182 VAU262181:VAV262182 VKQ262181:VKR262182 VUM262181:VUN262182 WEI262181:WEJ262182 WOE262181:WOF262182 WYA262181:WYB262182 BS327717:BT327718 LO327717:LP327718 VK327717:VL327718 AFG327717:AFH327718 APC327717:APD327718 AYY327717:AYZ327718 BIU327717:BIV327718 BSQ327717:BSR327718 CCM327717:CCN327718 CMI327717:CMJ327718 CWE327717:CWF327718 DGA327717:DGB327718 DPW327717:DPX327718 DZS327717:DZT327718 EJO327717:EJP327718 ETK327717:ETL327718 FDG327717:FDH327718 FNC327717:FND327718 FWY327717:FWZ327718 GGU327717:GGV327718 GQQ327717:GQR327718 HAM327717:HAN327718 HKI327717:HKJ327718 HUE327717:HUF327718 IEA327717:IEB327718 INW327717:INX327718 IXS327717:IXT327718 JHO327717:JHP327718 JRK327717:JRL327718 KBG327717:KBH327718 KLC327717:KLD327718 KUY327717:KUZ327718 LEU327717:LEV327718 LOQ327717:LOR327718 LYM327717:LYN327718 MII327717:MIJ327718 MSE327717:MSF327718 NCA327717:NCB327718 NLW327717:NLX327718 NVS327717:NVT327718 OFO327717:OFP327718 OPK327717:OPL327718 OZG327717:OZH327718 PJC327717:PJD327718 PSY327717:PSZ327718 QCU327717:QCV327718 QMQ327717:QMR327718 QWM327717:QWN327718 RGI327717:RGJ327718 RQE327717:RQF327718 SAA327717:SAB327718 SJW327717:SJX327718 STS327717:STT327718 TDO327717:TDP327718 TNK327717:TNL327718 TXG327717:TXH327718 UHC327717:UHD327718 UQY327717:UQZ327718 VAU327717:VAV327718 VKQ327717:VKR327718 VUM327717:VUN327718 WEI327717:WEJ327718 WOE327717:WOF327718 WYA327717:WYB327718 BS393253:BT393254 LO393253:LP393254 VK393253:VL393254 AFG393253:AFH393254 APC393253:APD393254 AYY393253:AYZ393254 BIU393253:BIV393254 BSQ393253:BSR393254 CCM393253:CCN393254 CMI393253:CMJ393254 CWE393253:CWF393254 DGA393253:DGB393254 DPW393253:DPX393254 DZS393253:DZT393254 EJO393253:EJP393254 ETK393253:ETL393254 FDG393253:FDH393254 FNC393253:FND393254 FWY393253:FWZ393254 GGU393253:GGV393254 GQQ393253:GQR393254 HAM393253:HAN393254 HKI393253:HKJ393254 HUE393253:HUF393254 IEA393253:IEB393254 INW393253:INX393254 IXS393253:IXT393254 JHO393253:JHP393254 JRK393253:JRL393254 KBG393253:KBH393254 KLC393253:KLD393254 KUY393253:KUZ393254 LEU393253:LEV393254 LOQ393253:LOR393254 LYM393253:LYN393254 MII393253:MIJ393254 MSE393253:MSF393254 NCA393253:NCB393254 NLW393253:NLX393254 NVS393253:NVT393254 OFO393253:OFP393254 OPK393253:OPL393254 OZG393253:OZH393254 PJC393253:PJD393254 PSY393253:PSZ393254 QCU393253:QCV393254 QMQ393253:QMR393254 QWM393253:QWN393254 RGI393253:RGJ393254 RQE393253:RQF393254 SAA393253:SAB393254 SJW393253:SJX393254 STS393253:STT393254 TDO393253:TDP393254 TNK393253:TNL393254 TXG393253:TXH393254 UHC393253:UHD393254 UQY393253:UQZ393254 VAU393253:VAV393254 VKQ393253:VKR393254 VUM393253:VUN393254 WEI393253:WEJ393254 WOE393253:WOF393254 WYA393253:WYB393254 BS458789:BT458790 LO458789:LP458790 VK458789:VL458790 AFG458789:AFH458790 APC458789:APD458790 AYY458789:AYZ458790 BIU458789:BIV458790 BSQ458789:BSR458790 CCM458789:CCN458790 CMI458789:CMJ458790 CWE458789:CWF458790 DGA458789:DGB458790 DPW458789:DPX458790 DZS458789:DZT458790 EJO458789:EJP458790 ETK458789:ETL458790 FDG458789:FDH458790 FNC458789:FND458790 FWY458789:FWZ458790 GGU458789:GGV458790 GQQ458789:GQR458790 HAM458789:HAN458790 HKI458789:HKJ458790 HUE458789:HUF458790 IEA458789:IEB458790 INW458789:INX458790 IXS458789:IXT458790 JHO458789:JHP458790 JRK458789:JRL458790 KBG458789:KBH458790 KLC458789:KLD458790 KUY458789:KUZ458790 LEU458789:LEV458790 LOQ458789:LOR458790 LYM458789:LYN458790 MII458789:MIJ458790 MSE458789:MSF458790 NCA458789:NCB458790 NLW458789:NLX458790 NVS458789:NVT458790 OFO458789:OFP458790 OPK458789:OPL458790 OZG458789:OZH458790 PJC458789:PJD458790 PSY458789:PSZ458790 QCU458789:QCV458790 QMQ458789:QMR458790 QWM458789:QWN458790 RGI458789:RGJ458790 RQE458789:RQF458790 SAA458789:SAB458790 SJW458789:SJX458790 STS458789:STT458790 TDO458789:TDP458790 TNK458789:TNL458790 TXG458789:TXH458790 UHC458789:UHD458790 UQY458789:UQZ458790 VAU458789:VAV458790 VKQ458789:VKR458790 VUM458789:VUN458790 WEI458789:WEJ458790 WOE458789:WOF458790 WYA458789:WYB458790 BS524325:BT524326 LO524325:LP524326 VK524325:VL524326 AFG524325:AFH524326 APC524325:APD524326 AYY524325:AYZ524326 BIU524325:BIV524326 BSQ524325:BSR524326 CCM524325:CCN524326 CMI524325:CMJ524326 CWE524325:CWF524326 DGA524325:DGB524326 DPW524325:DPX524326 DZS524325:DZT524326 EJO524325:EJP524326 ETK524325:ETL524326 FDG524325:FDH524326 FNC524325:FND524326 FWY524325:FWZ524326 GGU524325:GGV524326 GQQ524325:GQR524326 HAM524325:HAN524326 HKI524325:HKJ524326 HUE524325:HUF524326 IEA524325:IEB524326 INW524325:INX524326 IXS524325:IXT524326 JHO524325:JHP524326 JRK524325:JRL524326 KBG524325:KBH524326 KLC524325:KLD524326 KUY524325:KUZ524326 LEU524325:LEV524326 LOQ524325:LOR524326 LYM524325:LYN524326 MII524325:MIJ524326 MSE524325:MSF524326 NCA524325:NCB524326 NLW524325:NLX524326 NVS524325:NVT524326 OFO524325:OFP524326 OPK524325:OPL524326 OZG524325:OZH524326 PJC524325:PJD524326 PSY524325:PSZ524326 QCU524325:QCV524326 QMQ524325:QMR524326 QWM524325:QWN524326 RGI524325:RGJ524326 RQE524325:RQF524326 SAA524325:SAB524326 SJW524325:SJX524326 STS524325:STT524326 TDO524325:TDP524326 TNK524325:TNL524326 TXG524325:TXH524326 UHC524325:UHD524326 UQY524325:UQZ524326 VAU524325:VAV524326 VKQ524325:VKR524326 VUM524325:VUN524326 WEI524325:WEJ524326 WOE524325:WOF524326 WYA524325:WYB524326 BS589861:BT589862 LO589861:LP589862 VK589861:VL589862 AFG589861:AFH589862 APC589861:APD589862 AYY589861:AYZ589862 BIU589861:BIV589862 BSQ589861:BSR589862 CCM589861:CCN589862 CMI589861:CMJ589862 CWE589861:CWF589862 DGA589861:DGB589862 DPW589861:DPX589862 DZS589861:DZT589862 EJO589861:EJP589862 ETK589861:ETL589862 FDG589861:FDH589862 FNC589861:FND589862 FWY589861:FWZ589862 GGU589861:GGV589862 GQQ589861:GQR589862 HAM589861:HAN589862 HKI589861:HKJ589862 HUE589861:HUF589862 IEA589861:IEB589862 INW589861:INX589862 IXS589861:IXT589862 JHO589861:JHP589862 JRK589861:JRL589862 KBG589861:KBH589862 KLC589861:KLD589862 KUY589861:KUZ589862 LEU589861:LEV589862 LOQ589861:LOR589862 LYM589861:LYN589862 MII589861:MIJ589862 MSE589861:MSF589862 NCA589861:NCB589862 NLW589861:NLX589862 NVS589861:NVT589862 OFO589861:OFP589862 OPK589861:OPL589862 OZG589861:OZH589862 PJC589861:PJD589862 PSY589861:PSZ589862 QCU589861:QCV589862 QMQ589861:QMR589862 QWM589861:QWN589862 RGI589861:RGJ589862 RQE589861:RQF589862 SAA589861:SAB589862 SJW589861:SJX589862 STS589861:STT589862 TDO589861:TDP589862 TNK589861:TNL589862 TXG589861:TXH589862 UHC589861:UHD589862 UQY589861:UQZ589862 VAU589861:VAV589862 VKQ589861:VKR589862 VUM589861:VUN589862 WEI589861:WEJ589862 WOE589861:WOF589862 WYA589861:WYB589862 BS655397:BT655398 LO655397:LP655398 VK655397:VL655398 AFG655397:AFH655398 APC655397:APD655398 AYY655397:AYZ655398 BIU655397:BIV655398 BSQ655397:BSR655398 CCM655397:CCN655398 CMI655397:CMJ655398 CWE655397:CWF655398 DGA655397:DGB655398 DPW655397:DPX655398 DZS655397:DZT655398 EJO655397:EJP655398 ETK655397:ETL655398 FDG655397:FDH655398 FNC655397:FND655398 FWY655397:FWZ655398 GGU655397:GGV655398 GQQ655397:GQR655398 HAM655397:HAN655398 HKI655397:HKJ655398 HUE655397:HUF655398 IEA655397:IEB655398 INW655397:INX655398 IXS655397:IXT655398 JHO655397:JHP655398 JRK655397:JRL655398 KBG655397:KBH655398 KLC655397:KLD655398 KUY655397:KUZ655398 LEU655397:LEV655398 LOQ655397:LOR655398 LYM655397:LYN655398 MII655397:MIJ655398 MSE655397:MSF655398 NCA655397:NCB655398 NLW655397:NLX655398 NVS655397:NVT655398 OFO655397:OFP655398 OPK655397:OPL655398 OZG655397:OZH655398 PJC655397:PJD655398 PSY655397:PSZ655398 QCU655397:QCV655398 QMQ655397:QMR655398 QWM655397:QWN655398 RGI655397:RGJ655398 RQE655397:RQF655398 SAA655397:SAB655398 SJW655397:SJX655398 STS655397:STT655398 TDO655397:TDP655398 TNK655397:TNL655398 TXG655397:TXH655398 UHC655397:UHD655398 UQY655397:UQZ655398 VAU655397:VAV655398 VKQ655397:VKR655398 VUM655397:VUN655398 WEI655397:WEJ655398 WOE655397:WOF655398 WYA655397:WYB655398 BS720933:BT720934 LO720933:LP720934 VK720933:VL720934 AFG720933:AFH720934 APC720933:APD720934 AYY720933:AYZ720934 BIU720933:BIV720934 BSQ720933:BSR720934 CCM720933:CCN720934 CMI720933:CMJ720934 CWE720933:CWF720934 DGA720933:DGB720934 DPW720933:DPX720934 DZS720933:DZT720934 EJO720933:EJP720934 ETK720933:ETL720934 FDG720933:FDH720934 FNC720933:FND720934 FWY720933:FWZ720934 GGU720933:GGV720934 GQQ720933:GQR720934 HAM720933:HAN720934 HKI720933:HKJ720934 HUE720933:HUF720934 IEA720933:IEB720934 INW720933:INX720934 IXS720933:IXT720934 JHO720933:JHP720934 JRK720933:JRL720934 KBG720933:KBH720934 KLC720933:KLD720934 KUY720933:KUZ720934 LEU720933:LEV720934 LOQ720933:LOR720934 LYM720933:LYN720934 MII720933:MIJ720934 MSE720933:MSF720934 NCA720933:NCB720934 NLW720933:NLX720934 NVS720933:NVT720934 OFO720933:OFP720934 OPK720933:OPL720934 OZG720933:OZH720934 PJC720933:PJD720934 PSY720933:PSZ720934 QCU720933:QCV720934 QMQ720933:QMR720934 QWM720933:QWN720934 RGI720933:RGJ720934 RQE720933:RQF720934 SAA720933:SAB720934 SJW720933:SJX720934 STS720933:STT720934 TDO720933:TDP720934 TNK720933:TNL720934 TXG720933:TXH720934 UHC720933:UHD720934 UQY720933:UQZ720934 VAU720933:VAV720934 VKQ720933:VKR720934 VUM720933:VUN720934 WEI720933:WEJ720934 WOE720933:WOF720934 WYA720933:WYB720934 BS786469:BT786470 LO786469:LP786470 VK786469:VL786470 AFG786469:AFH786470 APC786469:APD786470 AYY786469:AYZ786470 BIU786469:BIV786470 BSQ786469:BSR786470 CCM786469:CCN786470 CMI786469:CMJ786470 CWE786469:CWF786470 DGA786469:DGB786470 DPW786469:DPX786470 DZS786469:DZT786470 EJO786469:EJP786470 ETK786469:ETL786470 FDG786469:FDH786470 FNC786469:FND786470 FWY786469:FWZ786470 GGU786469:GGV786470 GQQ786469:GQR786470 HAM786469:HAN786470 HKI786469:HKJ786470 HUE786469:HUF786470 IEA786469:IEB786470 INW786469:INX786470 IXS786469:IXT786470 JHO786469:JHP786470 JRK786469:JRL786470 KBG786469:KBH786470 KLC786469:KLD786470 KUY786469:KUZ786470 LEU786469:LEV786470 LOQ786469:LOR786470 LYM786469:LYN786470 MII786469:MIJ786470 MSE786469:MSF786470 NCA786469:NCB786470 NLW786469:NLX786470 NVS786469:NVT786470 OFO786469:OFP786470 OPK786469:OPL786470 OZG786469:OZH786470 PJC786469:PJD786470 PSY786469:PSZ786470 QCU786469:QCV786470 QMQ786469:QMR786470 QWM786469:QWN786470 RGI786469:RGJ786470 RQE786469:RQF786470 SAA786469:SAB786470 SJW786469:SJX786470 STS786469:STT786470 TDO786469:TDP786470 TNK786469:TNL786470 TXG786469:TXH786470 UHC786469:UHD786470 UQY786469:UQZ786470 VAU786469:VAV786470 VKQ786469:VKR786470 VUM786469:VUN786470 WEI786469:WEJ786470 WOE786469:WOF786470 WYA786469:WYB786470 BS852005:BT852006 LO852005:LP852006 VK852005:VL852006 AFG852005:AFH852006 APC852005:APD852006 AYY852005:AYZ852006 BIU852005:BIV852006 BSQ852005:BSR852006 CCM852005:CCN852006 CMI852005:CMJ852006 CWE852005:CWF852006 DGA852005:DGB852006 DPW852005:DPX852006 DZS852005:DZT852006 EJO852005:EJP852006 ETK852005:ETL852006 FDG852005:FDH852006 FNC852005:FND852006 FWY852005:FWZ852006 GGU852005:GGV852006 GQQ852005:GQR852006 HAM852005:HAN852006 HKI852005:HKJ852006 HUE852005:HUF852006 IEA852005:IEB852006 INW852005:INX852006 IXS852005:IXT852006 JHO852005:JHP852006 JRK852005:JRL852006 KBG852005:KBH852006 KLC852005:KLD852006 KUY852005:KUZ852006 LEU852005:LEV852006 LOQ852005:LOR852006 LYM852005:LYN852006 MII852005:MIJ852006 MSE852005:MSF852006 NCA852005:NCB852006 NLW852005:NLX852006 NVS852005:NVT852006 OFO852005:OFP852006 OPK852005:OPL852006 OZG852005:OZH852006 PJC852005:PJD852006 PSY852005:PSZ852006 QCU852005:QCV852006 QMQ852005:QMR852006 QWM852005:QWN852006 RGI852005:RGJ852006 RQE852005:RQF852006 SAA852005:SAB852006 SJW852005:SJX852006 STS852005:STT852006 TDO852005:TDP852006 TNK852005:TNL852006 TXG852005:TXH852006 UHC852005:UHD852006 UQY852005:UQZ852006 VAU852005:VAV852006 VKQ852005:VKR852006 VUM852005:VUN852006 WEI852005:WEJ852006 WOE852005:WOF852006 WYA852005:WYB852006 BS917541:BT917542 LO917541:LP917542 VK917541:VL917542 AFG917541:AFH917542 APC917541:APD917542 AYY917541:AYZ917542 BIU917541:BIV917542 BSQ917541:BSR917542 CCM917541:CCN917542 CMI917541:CMJ917542 CWE917541:CWF917542 DGA917541:DGB917542 DPW917541:DPX917542 DZS917541:DZT917542 EJO917541:EJP917542 ETK917541:ETL917542 FDG917541:FDH917542 FNC917541:FND917542 FWY917541:FWZ917542 GGU917541:GGV917542 GQQ917541:GQR917542 HAM917541:HAN917542 HKI917541:HKJ917542 HUE917541:HUF917542 IEA917541:IEB917542 INW917541:INX917542 IXS917541:IXT917542 JHO917541:JHP917542 JRK917541:JRL917542 KBG917541:KBH917542 KLC917541:KLD917542 KUY917541:KUZ917542 LEU917541:LEV917542 LOQ917541:LOR917542 LYM917541:LYN917542 MII917541:MIJ917542 MSE917541:MSF917542 NCA917541:NCB917542 NLW917541:NLX917542 NVS917541:NVT917542 OFO917541:OFP917542 OPK917541:OPL917542 OZG917541:OZH917542 PJC917541:PJD917542 PSY917541:PSZ917542 QCU917541:QCV917542 QMQ917541:QMR917542 QWM917541:QWN917542 RGI917541:RGJ917542 RQE917541:RQF917542 SAA917541:SAB917542 SJW917541:SJX917542 STS917541:STT917542 TDO917541:TDP917542 TNK917541:TNL917542 TXG917541:TXH917542 UHC917541:UHD917542 UQY917541:UQZ917542 VAU917541:VAV917542 VKQ917541:VKR917542 VUM917541:VUN917542 WEI917541:WEJ917542 WOE917541:WOF917542 WYA917541:WYB917542 BS983077:BT983078 LO983077:LP983078 VK983077:VL983078 AFG983077:AFH983078 APC983077:APD983078 AYY983077:AYZ983078 BIU983077:BIV983078 BSQ983077:BSR983078 CCM983077:CCN983078 CMI983077:CMJ983078 CWE983077:CWF983078 DGA983077:DGB983078 DPW983077:DPX983078 DZS983077:DZT983078 EJO983077:EJP983078 ETK983077:ETL983078 FDG983077:FDH983078 FNC983077:FND983078 FWY983077:FWZ983078 GGU983077:GGV983078 GQQ983077:GQR983078 HAM983077:HAN983078 HKI983077:HKJ983078 HUE983077:HUF983078 IEA983077:IEB983078 INW983077:INX983078 IXS983077:IXT983078 JHO983077:JHP983078 JRK983077:JRL983078 KBG983077:KBH983078 KLC983077:KLD983078 KUY983077:KUZ983078 LEU983077:LEV983078 LOQ983077:LOR983078 LYM983077:LYN983078 MII983077:MIJ983078 MSE983077:MSF983078 NCA983077:NCB983078 NLW983077:NLX983078 NVS983077:NVT983078 OFO983077:OFP983078 OPK983077:OPL983078 OZG983077:OZH983078 PJC983077:PJD983078 PSY983077:PSZ983078 QCU983077:QCV983078 QMQ983077:QMR983078 QWM983077:QWN983078 RGI983077:RGJ983078 RQE983077:RQF983078 SAA983077:SAB983078 SJW983077:SJX983078 STS983077:STT983078 TDO983077:TDP983078 TNK983077:TNL983078 TXG983077:TXH983078 UHC983077:UHD983078 UQY983077:UQZ983078 VAU983077:VAV983078 VKQ983077:VKR983078 VUM983077:VUN983078 WEI983077:WEJ983078 WOE983077:WOF983078 WYA983077:WYB983078 BS34:BT34 LO34:LP34 VK34:VL34 AFG34:AFH34 APC34:APD34 AYY34:AYZ34 BIU34:BIV34 BSQ34:BSR34 CCM34:CCN34 CMI34:CMJ34 CWE34:CWF34 DGA34:DGB34 DPW34:DPX34 DZS34:DZT34 EJO34:EJP34 ETK34:ETL34 FDG34:FDH34 FNC34:FND34 FWY34:FWZ34 GGU34:GGV34 GQQ34:GQR34 HAM34:HAN34 HKI34:HKJ34 HUE34:HUF34 IEA34:IEB34 INW34:INX34 IXS34:IXT34 JHO34:JHP34 JRK34:JRL34 KBG34:KBH34 KLC34:KLD34 KUY34:KUZ34 LEU34:LEV34 LOQ34:LOR34 LYM34:LYN34 MII34:MIJ34 MSE34:MSF34 NCA34:NCB34 NLW34:NLX34 NVS34:NVT34 OFO34:OFP34 OPK34:OPL34 OZG34:OZH34 PJC34:PJD34 PSY34:PSZ34 QCU34:QCV34 QMQ34:QMR34 QWM34:QWN34 RGI34:RGJ34 RQE34:RQF34 SAA34:SAB34 SJW34:SJX34 STS34:STT34 TDO34:TDP34 TNK34:TNL34 TXG34:TXH34 UHC34:UHD34 UQY34:UQZ34 VAU34:VAV34 VKQ34:VKR34 VUM34:VUN34 WEI34:WEJ34 WOE34:WOF34 WYA34:WYB34 BS65570:BT65570 LO65570:LP65570 VK65570:VL65570 AFG65570:AFH65570 APC65570:APD65570 AYY65570:AYZ65570 BIU65570:BIV65570 BSQ65570:BSR65570 CCM65570:CCN65570 CMI65570:CMJ65570 CWE65570:CWF65570 DGA65570:DGB65570 DPW65570:DPX65570 DZS65570:DZT65570 EJO65570:EJP65570 ETK65570:ETL65570 FDG65570:FDH65570 FNC65570:FND65570 FWY65570:FWZ65570 GGU65570:GGV65570 GQQ65570:GQR65570 HAM65570:HAN65570 HKI65570:HKJ65570 HUE65570:HUF65570 IEA65570:IEB65570 INW65570:INX65570 IXS65570:IXT65570 JHO65570:JHP65570 JRK65570:JRL65570 KBG65570:KBH65570 KLC65570:KLD65570 KUY65570:KUZ65570 LEU65570:LEV65570 LOQ65570:LOR65570 LYM65570:LYN65570 MII65570:MIJ65570 MSE65570:MSF65570 NCA65570:NCB65570 NLW65570:NLX65570 NVS65570:NVT65570 OFO65570:OFP65570 OPK65570:OPL65570 OZG65570:OZH65570 PJC65570:PJD65570 PSY65570:PSZ65570 QCU65570:QCV65570 QMQ65570:QMR65570 QWM65570:QWN65570 RGI65570:RGJ65570 RQE65570:RQF65570 SAA65570:SAB65570 SJW65570:SJX65570 STS65570:STT65570 TDO65570:TDP65570 TNK65570:TNL65570 TXG65570:TXH65570 UHC65570:UHD65570 UQY65570:UQZ65570 VAU65570:VAV65570 VKQ65570:VKR65570 VUM65570:VUN65570 WEI65570:WEJ65570 WOE65570:WOF65570 WYA65570:WYB65570 BS131106:BT131106 LO131106:LP131106 VK131106:VL131106 AFG131106:AFH131106 APC131106:APD131106 AYY131106:AYZ131106 BIU131106:BIV131106 BSQ131106:BSR131106 CCM131106:CCN131106 CMI131106:CMJ131106 CWE131106:CWF131106 DGA131106:DGB131106 DPW131106:DPX131106 DZS131106:DZT131106 EJO131106:EJP131106 ETK131106:ETL131106 FDG131106:FDH131106 FNC131106:FND131106 FWY131106:FWZ131106 GGU131106:GGV131106 GQQ131106:GQR131106 HAM131106:HAN131106 HKI131106:HKJ131106 HUE131106:HUF131106 IEA131106:IEB131106 INW131106:INX131106 IXS131106:IXT131106 JHO131106:JHP131106 JRK131106:JRL131106 KBG131106:KBH131106 KLC131106:KLD131106 KUY131106:KUZ131106 LEU131106:LEV131106 LOQ131106:LOR131106 LYM131106:LYN131106 MII131106:MIJ131106 MSE131106:MSF131106 NCA131106:NCB131106 NLW131106:NLX131106 NVS131106:NVT131106 OFO131106:OFP131106 OPK131106:OPL131106 OZG131106:OZH131106 PJC131106:PJD131106 PSY131106:PSZ131106 QCU131106:QCV131106 QMQ131106:QMR131106 QWM131106:QWN131106 RGI131106:RGJ131106 RQE131106:RQF131106 SAA131106:SAB131106 SJW131106:SJX131106 STS131106:STT131106 TDO131106:TDP131106 TNK131106:TNL131106 TXG131106:TXH131106 UHC131106:UHD131106 UQY131106:UQZ131106 VAU131106:VAV131106 VKQ131106:VKR131106 VUM131106:VUN131106 WEI131106:WEJ131106 WOE131106:WOF131106 WYA131106:WYB131106 BS196642:BT196642 LO196642:LP196642 VK196642:VL196642 AFG196642:AFH196642 APC196642:APD196642 AYY196642:AYZ196642 BIU196642:BIV196642 BSQ196642:BSR196642 CCM196642:CCN196642 CMI196642:CMJ196642 CWE196642:CWF196642 DGA196642:DGB196642 DPW196642:DPX196642 DZS196642:DZT196642 EJO196642:EJP196642 ETK196642:ETL196642 FDG196642:FDH196642 FNC196642:FND196642 FWY196642:FWZ196642 GGU196642:GGV196642 GQQ196642:GQR196642 HAM196642:HAN196642 HKI196642:HKJ196642 HUE196642:HUF196642 IEA196642:IEB196642 INW196642:INX196642 IXS196642:IXT196642 JHO196642:JHP196642 JRK196642:JRL196642 KBG196642:KBH196642 KLC196642:KLD196642 KUY196642:KUZ196642 LEU196642:LEV196642 LOQ196642:LOR196642 LYM196642:LYN196642 MII196642:MIJ196642 MSE196642:MSF196642 NCA196642:NCB196642 NLW196642:NLX196642 NVS196642:NVT196642 OFO196642:OFP196642 OPK196642:OPL196642 OZG196642:OZH196642 PJC196642:PJD196642 PSY196642:PSZ196642 QCU196642:QCV196642 QMQ196642:QMR196642 QWM196642:QWN196642 RGI196642:RGJ196642 RQE196642:RQF196642 SAA196642:SAB196642 SJW196642:SJX196642 STS196642:STT196642 TDO196642:TDP196642 TNK196642:TNL196642 TXG196642:TXH196642 UHC196642:UHD196642 UQY196642:UQZ196642 VAU196642:VAV196642 VKQ196642:VKR196642 VUM196642:VUN196642 WEI196642:WEJ196642 WOE196642:WOF196642 WYA196642:WYB196642 BS262178:BT262178 LO262178:LP262178 VK262178:VL262178 AFG262178:AFH262178 APC262178:APD262178 AYY262178:AYZ262178 BIU262178:BIV262178 BSQ262178:BSR262178 CCM262178:CCN262178 CMI262178:CMJ262178 CWE262178:CWF262178 DGA262178:DGB262178 DPW262178:DPX262178 DZS262178:DZT262178 EJO262178:EJP262178 ETK262178:ETL262178 FDG262178:FDH262178 FNC262178:FND262178 FWY262178:FWZ262178 GGU262178:GGV262178 GQQ262178:GQR262178 HAM262178:HAN262178 HKI262178:HKJ262178 HUE262178:HUF262178 IEA262178:IEB262178 INW262178:INX262178 IXS262178:IXT262178 JHO262178:JHP262178 JRK262178:JRL262178 KBG262178:KBH262178 KLC262178:KLD262178 KUY262178:KUZ262178 LEU262178:LEV262178 LOQ262178:LOR262178 LYM262178:LYN262178 MII262178:MIJ262178 MSE262178:MSF262178 NCA262178:NCB262178 NLW262178:NLX262178 NVS262178:NVT262178 OFO262178:OFP262178 OPK262178:OPL262178 OZG262178:OZH262178 PJC262178:PJD262178 PSY262178:PSZ262178 QCU262178:QCV262178 QMQ262178:QMR262178 QWM262178:QWN262178 RGI262178:RGJ262178 RQE262178:RQF262178 SAA262178:SAB262178 SJW262178:SJX262178 STS262178:STT262178 TDO262178:TDP262178 TNK262178:TNL262178 TXG262178:TXH262178 UHC262178:UHD262178 UQY262178:UQZ262178 VAU262178:VAV262178 VKQ262178:VKR262178 VUM262178:VUN262178 WEI262178:WEJ262178 WOE262178:WOF262178 WYA262178:WYB262178 BS327714:BT327714 LO327714:LP327714 VK327714:VL327714 AFG327714:AFH327714 APC327714:APD327714 AYY327714:AYZ327714 BIU327714:BIV327714 BSQ327714:BSR327714 CCM327714:CCN327714 CMI327714:CMJ327714 CWE327714:CWF327714 DGA327714:DGB327714 DPW327714:DPX327714 DZS327714:DZT327714 EJO327714:EJP327714 ETK327714:ETL327714 FDG327714:FDH327714 FNC327714:FND327714 FWY327714:FWZ327714 GGU327714:GGV327714 GQQ327714:GQR327714 HAM327714:HAN327714 HKI327714:HKJ327714 HUE327714:HUF327714 IEA327714:IEB327714 INW327714:INX327714 IXS327714:IXT327714 JHO327714:JHP327714 JRK327714:JRL327714 KBG327714:KBH327714 KLC327714:KLD327714 KUY327714:KUZ327714 LEU327714:LEV327714 LOQ327714:LOR327714 LYM327714:LYN327714 MII327714:MIJ327714 MSE327714:MSF327714 NCA327714:NCB327714 NLW327714:NLX327714 NVS327714:NVT327714 OFO327714:OFP327714 OPK327714:OPL327714 OZG327714:OZH327714 PJC327714:PJD327714 PSY327714:PSZ327714 QCU327714:QCV327714 QMQ327714:QMR327714 QWM327714:QWN327714 RGI327714:RGJ327714 RQE327714:RQF327714 SAA327714:SAB327714 SJW327714:SJX327714 STS327714:STT327714 TDO327714:TDP327714 TNK327714:TNL327714 TXG327714:TXH327714 UHC327714:UHD327714 UQY327714:UQZ327714 VAU327714:VAV327714 VKQ327714:VKR327714 VUM327714:VUN327714 WEI327714:WEJ327714 WOE327714:WOF327714 WYA327714:WYB327714 BS393250:BT393250 LO393250:LP393250 VK393250:VL393250 AFG393250:AFH393250 APC393250:APD393250 AYY393250:AYZ393250 BIU393250:BIV393250 BSQ393250:BSR393250 CCM393250:CCN393250 CMI393250:CMJ393250 CWE393250:CWF393250 DGA393250:DGB393250 DPW393250:DPX393250 DZS393250:DZT393250 EJO393250:EJP393250 ETK393250:ETL393250 FDG393250:FDH393250 FNC393250:FND393250 FWY393250:FWZ393250 GGU393250:GGV393250 GQQ393250:GQR393250 HAM393250:HAN393250 HKI393250:HKJ393250 HUE393250:HUF393250 IEA393250:IEB393250 INW393250:INX393250 IXS393250:IXT393250 JHO393250:JHP393250 JRK393250:JRL393250 KBG393250:KBH393250 KLC393250:KLD393250 KUY393250:KUZ393250 LEU393250:LEV393250 LOQ393250:LOR393250 LYM393250:LYN393250 MII393250:MIJ393250 MSE393250:MSF393250 NCA393250:NCB393250 NLW393250:NLX393250 NVS393250:NVT393250 OFO393250:OFP393250 OPK393250:OPL393250 OZG393250:OZH393250 PJC393250:PJD393250 PSY393250:PSZ393250 QCU393250:QCV393250 QMQ393250:QMR393250 QWM393250:QWN393250 RGI393250:RGJ393250 RQE393250:RQF393250 SAA393250:SAB393250 SJW393250:SJX393250 STS393250:STT393250 TDO393250:TDP393250 TNK393250:TNL393250 TXG393250:TXH393250 UHC393250:UHD393250 UQY393250:UQZ393250 VAU393250:VAV393250 VKQ393250:VKR393250 VUM393250:VUN393250 WEI393250:WEJ393250 WOE393250:WOF393250 WYA393250:WYB393250 BS458786:BT458786 LO458786:LP458786 VK458786:VL458786 AFG458786:AFH458786 APC458786:APD458786 AYY458786:AYZ458786 BIU458786:BIV458786 BSQ458786:BSR458786 CCM458786:CCN458786 CMI458786:CMJ458786 CWE458786:CWF458786 DGA458786:DGB458786 DPW458786:DPX458786 DZS458786:DZT458786 EJO458786:EJP458786 ETK458786:ETL458786 FDG458786:FDH458786 FNC458786:FND458786 FWY458786:FWZ458786 GGU458786:GGV458786 GQQ458786:GQR458786 HAM458786:HAN458786 HKI458786:HKJ458786 HUE458786:HUF458786 IEA458786:IEB458786 INW458786:INX458786 IXS458786:IXT458786 JHO458786:JHP458786 JRK458786:JRL458786 KBG458786:KBH458786 KLC458786:KLD458786 KUY458786:KUZ458786 LEU458786:LEV458786 LOQ458786:LOR458786 LYM458786:LYN458786 MII458786:MIJ458786 MSE458786:MSF458786 NCA458786:NCB458786 NLW458786:NLX458786 NVS458786:NVT458786 OFO458786:OFP458786 OPK458786:OPL458786 OZG458786:OZH458786 PJC458786:PJD458786 PSY458786:PSZ458786 QCU458786:QCV458786 QMQ458786:QMR458786 QWM458786:QWN458786 RGI458786:RGJ458786 RQE458786:RQF458786 SAA458786:SAB458786 SJW458786:SJX458786 STS458786:STT458786 TDO458786:TDP458786 TNK458786:TNL458786 TXG458786:TXH458786 UHC458786:UHD458786 UQY458786:UQZ458786 VAU458786:VAV458786 VKQ458786:VKR458786 VUM458786:VUN458786 WEI458786:WEJ458786 WOE458786:WOF458786 WYA458786:WYB458786 BS524322:BT524322 LO524322:LP524322 VK524322:VL524322 AFG524322:AFH524322 APC524322:APD524322 AYY524322:AYZ524322 BIU524322:BIV524322 BSQ524322:BSR524322 CCM524322:CCN524322 CMI524322:CMJ524322 CWE524322:CWF524322 DGA524322:DGB524322 DPW524322:DPX524322 DZS524322:DZT524322 EJO524322:EJP524322 ETK524322:ETL524322 FDG524322:FDH524322 FNC524322:FND524322 FWY524322:FWZ524322 GGU524322:GGV524322 GQQ524322:GQR524322 HAM524322:HAN524322 HKI524322:HKJ524322 HUE524322:HUF524322 IEA524322:IEB524322 INW524322:INX524322 IXS524322:IXT524322 JHO524322:JHP524322 JRK524322:JRL524322 KBG524322:KBH524322 KLC524322:KLD524322 KUY524322:KUZ524322 LEU524322:LEV524322 LOQ524322:LOR524322 LYM524322:LYN524322 MII524322:MIJ524322 MSE524322:MSF524322 NCA524322:NCB524322 NLW524322:NLX524322 NVS524322:NVT524322 OFO524322:OFP524322 OPK524322:OPL524322 OZG524322:OZH524322 PJC524322:PJD524322 PSY524322:PSZ524322 QCU524322:QCV524322 QMQ524322:QMR524322 QWM524322:QWN524322 RGI524322:RGJ524322 RQE524322:RQF524322 SAA524322:SAB524322 SJW524322:SJX524322 STS524322:STT524322 TDO524322:TDP524322 TNK524322:TNL524322 TXG524322:TXH524322 UHC524322:UHD524322 UQY524322:UQZ524322 VAU524322:VAV524322 VKQ524322:VKR524322 VUM524322:VUN524322 WEI524322:WEJ524322 WOE524322:WOF524322 WYA524322:WYB524322 BS589858:BT589858 LO589858:LP589858 VK589858:VL589858 AFG589858:AFH589858 APC589858:APD589858 AYY589858:AYZ589858 BIU589858:BIV589858 BSQ589858:BSR589858 CCM589858:CCN589858 CMI589858:CMJ589858 CWE589858:CWF589858 DGA589858:DGB589858 DPW589858:DPX589858 DZS589858:DZT589858 EJO589858:EJP589858 ETK589858:ETL589858 FDG589858:FDH589858 FNC589858:FND589858 FWY589858:FWZ589858 GGU589858:GGV589858 GQQ589858:GQR589858 HAM589858:HAN589858 HKI589858:HKJ589858 HUE589858:HUF589858 IEA589858:IEB589858 INW589858:INX589858 IXS589858:IXT589858 JHO589858:JHP589858 JRK589858:JRL589858 KBG589858:KBH589858 KLC589858:KLD589858 KUY589858:KUZ589858 LEU589858:LEV589858 LOQ589858:LOR589858 LYM589858:LYN589858 MII589858:MIJ589858 MSE589858:MSF589858 NCA589858:NCB589858 NLW589858:NLX589858 NVS589858:NVT589858 OFO589858:OFP589858 OPK589858:OPL589858 OZG589858:OZH589858 PJC589858:PJD589858 PSY589858:PSZ589858 QCU589858:QCV589858 QMQ589858:QMR589858 QWM589858:QWN589858 RGI589858:RGJ589858 RQE589858:RQF589858 SAA589858:SAB589858 SJW589858:SJX589858 STS589858:STT589858 TDO589858:TDP589858 TNK589858:TNL589858 TXG589858:TXH589858 UHC589858:UHD589858 UQY589858:UQZ589858 VAU589858:VAV589858 VKQ589858:VKR589858 VUM589858:VUN589858 WEI589858:WEJ589858 WOE589858:WOF589858 WYA589858:WYB589858 BS655394:BT655394 LO655394:LP655394 VK655394:VL655394 AFG655394:AFH655394 APC655394:APD655394 AYY655394:AYZ655394 BIU655394:BIV655394 BSQ655394:BSR655394 CCM655394:CCN655394 CMI655394:CMJ655394 CWE655394:CWF655394 DGA655394:DGB655394 DPW655394:DPX655394 DZS655394:DZT655394 EJO655394:EJP655394 ETK655394:ETL655394 FDG655394:FDH655394 FNC655394:FND655394 FWY655394:FWZ655394 GGU655394:GGV655394 GQQ655394:GQR655394 HAM655394:HAN655394 HKI655394:HKJ655394 HUE655394:HUF655394 IEA655394:IEB655394 INW655394:INX655394 IXS655394:IXT655394 JHO655394:JHP655394 JRK655394:JRL655394 KBG655394:KBH655394 KLC655394:KLD655394 KUY655394:KUZ655394 LEU655394:LEV655394 LOQ655394:LOR655394 LYM655394:LYN655394 MII655394:MIJ655394 MSE655394:MSF655394 NCA655394:NCB655394 NLW655394:NLX655394 NVS655394:NVT655394 OFO655394:OFP655394 OPK655394:OPL655394 OZG655394:OZH655394 PJC655394:PJD655394 PSY655394:PSZ655394 QCU655394:QCV655394 QMQ655394:QMR655394 QWM655394:QWN655394 RGI655394:RGJ655394 RQE655394:RQF655394 SAA655394:SAB655394 SJW655394:SJX655394 STS655394:STT655394 TDO655394:TDP655394 TNK655394:TNL655394 TXG655394:TXH655394 UHC655394:UHD655394 UQY655394:UQZ655394 VAU655394:VAV655394 VKQ655394:VKR655394 VUM655394:VUN655394 WEI655394:WEJ655394 WOE655394:WOF655394 WYA655394:WYB655394 BS720930:BT720930 LO720930:LP720930 VK720930:VL720930 AFG720930:AFH720930 APC720930:APD720930 AYY720930:AYZ720930 BIU720930:BIV720930 BSQ720930:BSR720930 CCM720930:CCN720930 CMI720930:CMJ720930 CWE720930:CWF720930 DGA720930:DGB720930 DPW720930:DPX720930 DZS720930:DZT720930 EJO720930:EJP720930 ETK720930:ETL720930 FDG720930:FDH720930 FNC720930:FND720930 FWY720930:FWZ720930 GGU720930:GGV720930 GQQ720930:GQR720930 HAM720930:HAN720930 HKI720930:HKJ720930 HUE720930:HUF720930 IEA720930:IEB720930 INW720930:INX720930 IXS720930:IXT720930 JHO720930:JHP720930 JRK720930:JRL720930 KBG720930:KBH720930 KLC720930:KLD720930 KUY720930:KUZ720930 LEU720930:LEV720930 LOQ720930:LOR720930 LYM720930:LYN720930 MII720930:MIJ720930 MSE720930:MSF720930 NCA720930:NCB720930 NLW720930:NLX720930 NVS720930:NVT720930 OFO720930:OFP720930 OPK720930:OPL720930 OZG720930:OZH720930 PJC720930:PJD720930 PSY720930:PSZ720930 QCU720930:QCV720930 QMQ720930:QMR720930 QWM720930:QWN720930 RGI720930:RGJ720930 RQE720930:RQF720930 SAA720930:SAB720930 SJW720930:SJX720930 STS720930:STT720930 TDO720930:TDP720930 TNK720930:TNL720930 TXG720930:TXH720930 UHC720930:UHD720930 UQY720930:UQZ720930 VAU720930:VAV720930 VKQ720930:VKR720930 VUM720930:VUN720930 WEI720930:WEJ720930 WOE720930:WOF720930 WYA720930:WYB720930 BS786466:BT786466 LO786466:LP786466 VK786466:VL786466 AFG786466:AFH786466 APC786466:APD786466 AYY786466:AYZ786466 BIU786466:BIV786466 BSQ786466:BSR786466 CCM786466:CCN786466 CMI786466:CMJ786466 CWE786466:CWF786466 DGA786466:DGB786466 DPW786466:DPX786466 DZS786466:DZT786466 EJO786466:EJP786466 ETK786466:ETL786466 FDG786466:FDH786466 FNC786466:FND786466 FWY786466:FWZ786466 GGU786466:GGV786466 GQQ786466:GQR786466 HAM786466:HAN786466 HKI786466:HKJ786466 HUE786466:HUF786466 IEA786466:IEB786466 INW786466:INX786466 IXS786466:IXT786466 JHO786466:JHP786466 JRK786466:JRL786466 KBG786466:KBH786466 KLC786466:KLD786466 KUY786466:KUZ786466 LEU786466:LEV786466 LOQ786466:LOR786466 LYM786466:LYN786466 MII786466:MIJ786466 MSE786466:MSF786466 NCA786466:NCB786466 NLW786466:NLX786466 NVS786466:NVT786466 OFO786466:OFP786466 OPK786466:OPL786466 OZG786466:OZH786466 PJC786466:PJD786466 PSY786466:PSZ786466 QCU786466:QCV786466 QMQ786466:QMR786466 QWM786466:QWN786466 RGI786466:RGJ786466 RQE786466:RQF786466 SAA786466:SAB786466 SJW786466:SJX786466 STS786466:STT786466 TDO786466:TDP786466 TNK786466:TNL786466 TXG786466:TXH786466 UHC786466:UHD786466 UQY786466:UQZ786466 VAU786466:VAV786466 VKQ786466:VKR786466 VUM786466:VUN786466 WEI786466:WEJ786466 WOE786466:WOF786466 WYA786466:WYB786466 BS852002:BT852002 LO852002:LP852002 VK852002:VL852002 AFG852002:AFH852002 APC852002:APD852002 AYY852002:AYZ852002 BIU852002:BIV852002 BSQ852002:BSR852002 CCM852002:CCN852002 CMI852002:CMJ852002 CWE852002:CWF852002 DGA852002:DGB852002 DPW852002:DPX852002 DZS852002:DZT852002 EJO852002:EJP852002 ETK852002:ETL852002 FDG852002:FDH852002 FNC852002:FND852002 FWY852002:FWZ852002 GGU852002:GGV852002 GQQ852002:GQR852002 HAM852002:HAN852002 HKI852002:HKJ852002 HUE852002:HUF852002 IEA852002:IEB852002 INW852002:INX852002 IXS852002:IXT852002 JHO852002:JHP852002 JRK852002:JRL852002 KBG852002:KBH852002 KLC852002:KLD852002 KUY852002:KUZ852002 LEU852002:LEV852002 LOQ852002:LOR852002 LYM852002:LYN852002 MII852002:MIJ852002 MSE852002:MSF852002 NCA852002:NCB852002 NLW852002:NLX852002 NVS852002:NVT852002 OFO852002:OFP852002 OPK852002:OPL852002 OZG852002:OZH852002 PJC852002:PJD852002 PSY852002:PSZ852002 QCU852002:QCV852002 QMQ852002:QMR852002 QWM852002:QWN852002 RGI852002:RGJ852002 RQE852002:RQF852002 SAA852002:SAB852002 SJW852002:SJX852002 STS852002:STT852002 TDO852002:TDP852002 TNK852002:TNL852002 TXG852002:TXH852002 UHC852002:UHD852002 UQY852002:UQZ852002 VAU852002:VAV852002 VKQ852002:VKR852002 VUM852002:VUN852002 WEI852002:WEJ852002 WOE852002:WOF852002 WYA852002:WYB852002 BS917538:BT917538 LO917538:LP917538 VK917538:VL917538 AFG917538:AFH917538 APC917538:APD917538 AYY917538:AYZ917538 BIU917538:BIV917538 BSQ917538:BSR917538 CCM917538:CCN917538 CMI917538:CMJ917538 CWE917538:CWF917538 DGA917538:DGB917538 DPW917538:DPX917538 DZS917538:DZT917538 EJO917538:EJP917538 ETK917538:ETL917538 FDG917538:FDH917538 FNC917538:FND917538 FWY917538:FWZ917538 GGU917538:GGV917538 GQQ917538:GQR917538 HAM917538:HAN917538 HKI917538:HKJ917538 HUE917538:HUF917538 IEA917538:IEB917538 INW917538:INX917538 IXS917538:IXT917538 JHO917538:JHP917538 JRK917538:JRL917538 KBG917538:KBH917538 KLC917538:KLD917538 KUY917538:KUZ917538 LEU917538:LEV917538 LOQ917538:LOR917538 LYM917538:LYN917538 MII917538:MIJ917538 MSE917538:MSF917538 NCA917538:NCB917538 NLW917538:NLX917538 NVS917538:NVT917538 OFO917538:OFP917538 OPK917538:OPL917538 OZG917538:OZH917538 PJC917538:PJD917538 PSY917538:PSZ917538 QCU917538:QCV917538 QMQ917538:QMR917538 QWM917538:QWN917538 RGI917538:RGJ917538 RQE917538:RQF917538 SAA917538:SAB917538 SJW917538:SJX917538 STS917538:STT917538 TDO917538:TDP917538 TNK917538:TNL917538 TXG917538:TXH917538 UHC917538:UHD917538 UQY917538:UQZ917538 VAU917538:VAV917538 VKQ917538:VKR917538 VUM917538:VUN917538 WEI917538:WEJ917538 WOE917538:WOF917538 WYA917538:WYB917538 BS983074:BT983074 LO983074:LP983074 VK983074:VL983074 AFG983074:AFH983074 APC983074:APD983074 AYY983074:AYZ983074 BIU983074:BIV983074 BSQ983074:BSR983074 CCM983074:CCN983074 CMI983074:CMJ983074 CWE983074:CWF983074 DGA983074:DGB983074 DPW983074:DPX983074 DZS983074:DZT983074 EJO983074:EJP983074 ETK983074:ETL983074 FDG983074:FDH983074 FNC983074:FND983074 FWY983074:FWZ983074 GGU983074:GGV983074 GQQ983074:GQR983074 HAM983074:HAN983074 HKI983074:HKJ983074 HUE983074:HUF983074 IEA983074:IEB983074 INW983074:INX983074 IXS983074:IXT983074 JHO983074:JHP983074 JRK983074:JRL983074 KBG983074:KBH983074 KLC983074:KLD983074 KUY983074:KUZ983074 LEU983074:LEV983074 LOQ983074:LOR983074 LYM983074:LYN983074 MII983074:MIJ983074 MSE983074:MSF983074 NCA983074:NCB983074 NLW983074:NLX983074 NVS983074:NVT983074 OFO983074:OFP983074 OPK983074:OPL983074 OZG983074:OZH983074 PJC983074:PJD983074 PSY983074:PSZ983074 QCU983074:QCV983074 QMQ983074:QMR983074 QWM983074:QWN983074 RGI983074:RGJ983074 RQE983074:RQF983074 SAA983074:SAB983074 SJW983074:SJX983074 STS983074:STT983074 TDO983074:TDP983074 TNK983074:TNL983074 TXG983074:TXH983074 UHC983074:UHD983074 UQY983074:UQZ983074 VAU983074:VAV983074 VKQ983074:VKR983074 VUM983074:VUN983074 WEI983074:WEJ983074 WOE983074:WOF983074 WYA983074:WYB983074" xr:uid="{3F873F35-D6AD-4401-BDA7-967A1018EDD9}">
      <formula1>"○"</formula1>
    </dataValidation>
  </dataValidations>
  <printOptions horizontalCentered="1"/>
  <pageMargins left="0.39370078740157483" right="0.39370078740157483" top="0.35433070866141736" bottom="0.39370078740157483" header="0.35433070866141736" footer="0.39370078740157483"/>
  <pageSetup paperSize="9" scale="71" firstPageNumber="0" fitToHeight="0" orientation="landscape" r:id="rId1"/>
  <headerFooter alignWithMargins="0">
    <oddFooter>&amp;C９</oddFooter>
  </headerFooter>
  <rowBreaks count="1" manualBreakCount="1">
    <brk id="41"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11</xdr:col>
                    <xdr:colOff>38100</xdr:colOff>
                    <xdr:row>5</xdr:row>
                    <xdr:rowOff>68580</xdr:rowOff>
                  </from>
                  <to>
                    <xdr:col>12</xdr:col>
                    <xdr:colOff>68580</xdr:colOff>
                    <xdr:row>5</xdr:row>
                    <xdr:rowOff>312420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14</xdr:col>
                    <xdr:colOff>30480</xdr:colOff>
                    <xdr:row>5</xdr:row>
                    <xdr:rowOff>60960</xdr:rowOff>
                  </from>
                  <to>
                    <xdr:col>15</xdr:col>
                    <xdr:colOff>60960</xdr:colOff>
                    <xdr:row>5</xdr:row>
                    <xdr:rowOff>304800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83820</xdr:colOff>
                    <xdr:row>6</xdr:row>
                    <xdr:rowOff>68580</xdr:rowOff>
                  </from>
                  <to>
                    <xdr:col>12</xdr:col>
                    <xdr:colOff>121920</xdr:colOff>
                    <xdr:row>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83820</xdr:colOff>
                    <xdr:row>6</xdr:row>
                    <xdr:rowOff>68580</xdr:rowOff>
                  </from>
                  <to>
                    <xdr:col>14</xdr:col>
                    <xdr:colOff>121920</xdr:colOff>
                    <xdr:row>6</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83820</xdr:colOff>
                    <xdr:row>6</xdr:row>
                    <xdr:rowOff>68580</xdr:rowOff>
                  </from>
                  <to>
                    <xdr:col>16</xdr:col>
                    <xdr:colOff>121920</xdr:colOff>
                    <xdr:row>6</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17</xdr:col>
                    <xdr:colOff>38100</xdr:colOff>
                    <xdr:row>5</xdr:row>
                    <xdr:rowOff>45720</xdr:rowOff>
                  </from>
                  <to>
                    <xdr:col>18</xdr:col>
                    <xdr:colOff>68580</xdr:colOff>
                    <xdr:row>5</xdr:row>
                    <xdr:rowOff>297180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20</xdr:col>
                    <xdr:colOff>22860</xdr:colOff>
                    <xdr:row>5</xdr:row>
                    <xdr:rowOff>60960</xdr:rowOff>
                  </from>
                  <to>
                    <xdr:col>21</xdr:col>
                    <xdr:colOff>45720</xdr:colOff>
                    <xdr:row>5</xdr:row>
                    <xdr:rowOff>304800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17</xdr:col>
                    <xdr:colOff>83820</xdr:colOff>
                    <xdr:row>6</xdr:row>
                    <xdr:rowOff>68580</xdr:rowOff>
                  </from>
                  <to>
                    <xdr:col>18</xdr:col>
                    <xdr:colOff>121920</xdr:colOff>
                    <xdr:row>6</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83820</xdr:colOff>
                    <xdr:row>6</xdr:row>
                    <xdr:rowOff>68580</xdr:rowOff>
                  </from>
                  <to>
                    <xdr:col>20</xdr:col>
                    <xdr:colOff>121920</xdr:colOff>
                    <xdr:row>6</xdr:row>
                    <xdr:rowOff>266700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21</xdr:col>
                    <xdr:colOff>83820</xdr:colOff>
                    <xdr:row>6</xdr:row>
                    <xdr:rowOff>68580</xdr:rowOff>
                  </from>
                  <to>
                    <xdr:col>22</xdr:col>
                    <xdr:colOff>121920</xdr:colOff>
                    <xdr:row>6</xdr:row>
                    <xdr:rowOff>266700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23</xdr:col>
                    <xdr:colOff>38100</xdr:colOff>
                    <xdr:row>5</xdr:row>
                    <xdr:rowOff>45720</xdr:rowOff>
                  </from>
                  <to>
                    <xdr:col>24</xdr:col>
                    <xdr:colOff>68580</xdr:colOff>
                    <xdr:row>5</xdr:row>
                    <xdr:rowOff>297180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26</xdr:col>
                    <xdr:colOff>22860</xdr:colOff>
                    <xdr:row>5</xdr:row>
                    <xdr:rowOff>60960</xdr:rowOff>
                  </from>
                  <to>
                    <xdr:col>27</xdr:col>
                    <xdr:colOff>45720</xdr:colOff>
                    <xdr:row>5</xdr:row>
                    <xdr:rowOff>304800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23</xdr:col>
                    <xdr:colOff>83820</xdr:colOff>
                    <xdr:row>6</xdr:row>
                    <xdr:rowOff>68580</xdr:rowOff>
                  </from>
                  <to>
                    <xdr:col>24</xdr:col>
                    <xdr:colOff>121920</xdr:colOff>
                    <xdr:row>6</xdr:row>
                    <xdr:rowOff>266700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25</xdr:col>
                    <xdr:colOff>83820</xdr:colOff>
                    <xdr:row>6</xdr:row>
                    <xdr:rowOff>68580</xdr:rowOff>
                  </from>
                  <to>
                    <xdr:col>26</xdr:col>
                    <xdr:colOff>121920</xdr:colOff>
                    <xdr:row>6</xdr:row>
                    <xdr:rowOff>266700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27</xdr:col>
                    <xdr:colOff>83820</xdr:colOff>
                    <xdr:row>6</xdr:row>
                    <xdr:rowOff>68580</xdr:rowOff>
                  </from>
                  <to>
                    <xdr:col>28</xdr:col>
                    <xdr:colOff>121920</xdr:colOff>
                    <xdr:row>6</xdr:row>
                    <xdr:rowOff>266700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5</xdr:col>
                    <xdr:colOff>38100</xdr:colOff>
                    <xdr:row>5</xdr:row>
                    <xdr:rowOff>45720</xdr:rowOff>
                  </from>
                  <to>
                    <xdr:col>6</xdr:col>
                    <xdr:colOff>68580</xdr:colOff>
                    <xdr:row>5</xdr:row>
                    <xdr:rowOff>297180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8</xdr:col>
                    <xdr:colOff>22860</xdr:colOff>
                    <xdr:row>5</xdr:row>
                    <xdr:rowOff>60960</xdr:rowOff>
                  </from>
                  <to>
                    <xdr:col>9</xdr:col>
                    <xdr:colOff>45720</xdr:colOff>
                    <xdr:row>5</xdr:row>
                    <xdr:rowOff>304800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5</xdr:col>
                    <xdr:colOff>38100</xdr:colOff>
                    <xdr:row>10</xdr:row>
                    <xdr:rowOff>45720</xdr:rowOff>
                  </from>
                  <to>
                    <xdr:col>6</xdr:col>
                    <xdr:colOff>68580</xdr:colOff>
                    <xdr:row>10</xdr:row>
                    <xdr:rowOff>297180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8</xdr:col>
                    <xdr:colOff>22860</xdr:colOff>
                    <xdr:row>10</xdr:row>
                    <xdr:rowOff>60960</xdr:rowOff>
                  </from>
                  <to>
                    <xdr:col>9</xdr:col>
                    <xdr:colOff>45720</xdr:colOff>
                    <xdr:row>10</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11</xdr:col>
                    <xdr:colOff>38100</xdr:colOff>
                    <xdr:row>10</xdr:row>
                    <xdr:rowOff>45720</xdr:rowOff>
                  </from>
                  <to>
                    <xdr:col>12</xdr:col>
                    <xdr:colOff>68580</xdr:colOff>
                    <xdr:row>10</xdr:row>
                    <xdr:rowOff>297180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14</xdr:col>
                    <xdr:colOff>22860</xdr:colOff>
                    <xdr:row>10</xdr:row>
                    <xdr:rowOff>60960</xdr:rowOff>
                  </from>
                  <to>
                    <xdr:col>15</xdr:col>
                    <xdr:colOff>45720</xdr:colOff>
                    <xdr:row>10</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11</xdr:col>
                    <xdr:colOff>83820</xdr:colOff>
                    <xdr:row>11</xdr:row>
                    <xdr:rowOff>68580</xdr:rowOff>
                  </from>
                  <to>
                    <xdr:col>12</xdr:col>
                    <xdr:colOff>121920</xdr:colOff>
                    <xdr:row>12</xdr:row>
                    <xdr:rowOff>76200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13</xdr:col>
                    <xdr:colOff>83820</xdr:colOff>
                    <xdr:row>11</xdr:row>
                    <xdr:rowOff>68580</xdr:rowOff>
                  </from>
                  <to>
                    <xdr:col>14</xdr:col>
                    <xdr:colOff>121920</xdr:colOff>
                    <xdr:row>12</xdr:row>
                    <xdr:rowOff>76200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15</xdr:col>
                    <xdr:colOff>83820</xdr:colOff>
                    <xdr:row>11</xdr:row>
                    <xdr:rowOff>68580</xdr:rowOff>
                  </from>
                  <to>
                    <xdr:col>16</xdr:col>
                    <xdr:colOff>121920</xdr:colOff>
                    <xdr:row>12</xdr:row>
                    <xdr:rowOff>76200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11</xdr:col>
                    <xdr:colOff>38100</xdr:colOff>
                    <xdr:row>10</xdr:row>
                    <xdr:rowOff>45720</xdr:rowOff>
                  </from>
                  <to>
                    <xdr:col>12</xdr:col>
                    <xdr:colOff>68580</xdr:colOff>
                    <xdr:row>10</xdr:row>
                    <xdr:rowOff>297180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14</xdr:col>
                    <xdr:colOff>22860</xdr:colOff>
                    <xdr:row>10</xdr:row>
                    <xdr:rowOff>60960</xdr:rowOff>
                  </from>
                  <to>
                    <xdr:col>15</xdr:col>
                    <xdr:colOff>45720</xdr:colOff>
                    <xdr:row>10</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11</xdr:col>
                    <xdr:colOff>83820</xdr:colOff>
                    <xdr:row>11</xdr:row>
                    <xdr:rowOff>68580</xdr:rowOff>
                  </from>
                  <to>
                    <xdr:col>12</xdr:col>
                    <xdr:colOff>121920</xdr:colOff>
                    <xdr:row>12</xdr:row>
                    <xdr:rowOff>76200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13</xdr:col>
                    <xdr:colOff>83820</xdr:colOff>
                    <xdr:row>11</xdr:row>
                    <xdr:rowOff>68580</xdr:rowOff>
                  </from>
                  <to>
                    <xdr:col>14</xdr:col>
                    <xdr:colOff>121920</xdr:colOff>
                    <xdr:row>12</xdr:row>
                    <xdr:rowOff>76200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15</xdr:col>
                    <xdr:colOff>83820</xdr:colOff>
                    <xdr:row>11</xdr:row>
                    <xdr:rowOff>68580</xdr:rowOff>
                  </from>
                  <to>
                    <xdr:col>16</xdr:col>
                    <xdr:colOff>121920</xdr:colOff>
                    <xdr:row>12</xdr:row>
                    <xdr:rowOff>76200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17</xdr:col>
                    <xdr:colOff>38100</xdr:colOff>
                    <xdr:row>10</xdr:row>
                    <xdr:rowOff>45720</xdr:rowOff>
                  </from>
                  <to>
                    <xdr:col>18</xdr:col>
                    <xdr:colOff>68580</xdr:colOff>
                    <xdr:row>10</xdr:row>
                    <xdr:rowOff>297180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20</xdr:col>
                    <xdr:colOff>22860</xdr:colOff>
                    <xdr:row>10</xdr:row>
                    <xdr:rowOff>60960</xdr:rowOff>
                  </from>
                  <to>
                    <xdr:col>21</xdr:col>
                    <xdr:colOff>45720</xdr:colOff>
                    <xdr:row>10</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17</xdr:col>
                    <xdr:colOff>83820</xdr:colOff>
                    <xdr:row>11</xdr:row>
                    <xdr:rowOff>68580</xdr:rowOff>
                  </from>
                  <to>
                    <xdr:col>18</xdr:col>
                    <xdr:colOff>121920</xdr:colOff>
                    <xdr:row>12</xdr:row>
                    <xdr:rowOff>76200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19</xdr:col>
                    <xdr:colOff>83820</xdr:colOff>
                    <xdr:row>11</xdr:row>
                    <xdr:rowOff>68580</xdr:rowOff>
                  </from>
                  <to>
                    <xdr:col>20</xdr:col>
                    <xdr:colOff>121920</xdr:colOff>
                    <xdr:row>12</xdr:row>
                    <xdr:rowOff>76200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21</xdr:col>
                    <xdr:colOff>83820</xdr:colOff>
                    <xdr:row>11</xdr:row>
                    <xdr:rowOff>68580</xdr:rowOff>
                  </from>
                  <to>
                    <xdr:col>22</xdr:col>
                    <xdr:colOff>121920</xdr:colOff>
                    <xdr:row>12</xdr:row>
                    <xdr:rowOff>76200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23</xdr:col>
                    <xdr:colOff>38100</xdr:colOff>
                    <xdr:row>10</xdr:row>
                    <xdr:rowOff>45720</xdr:rowOff>
                  </from>
                  <to>
                    <xdr:col>24</xdr:col>
                    <xdr:colOff>68580</xdr:colOff>
                    <xdr:row>10</xdr:row>
                    <xdr:rowOff>297180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26</xdr:col>
                    <xdr:colOff>22860</xdr:colOff>
                    <xdr:row>10</xdr:row>
                    <xdr:rowOff>60960</xdr:rowOff>
                  </from>
                  <to>
                    <xdr:col>27</xdr:col>
                    <xdr:colOff>45720</xdr:colOff>
                    <xdr:row>10</xdr:row>
                    <xdr:rowOff>304800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23</xdr:col>
                    <xdr:colOff>83820</xdr:colOff>
                    <xdr:row>11</xdr:row>
                    <xdr:rowOff>68580</xdr:rowOff>
                  </from>
                  <to>
                    <xdr:col>24</xdr:col>
                    <xdr:colOff>121920</xdr:colOff>
                    <xdr:row>12</xdr:row>
                    <xdr:rowOff>76200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25</xdr:col>
                    <xdr:colOff>83820</xdr:colOff>
                    <xdr:row>11</xdr:row>
                    <xdr:rowOff>68580</xdr:rowOff>
                  </from>
                  <to>
                    <xdr:col>26</xdr:col>
                    <xdr:colOff>121920</xdr:colOff>
                    <xdr:row>12</xdr:row>
                    <xdr:rowOff>76200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27</xdr:col>
                    <xdr:colOff>83820</xdr:colOff>
                    <xdr:row>11</xdr:row>
                    <xdr:rowOff>68580</xdr:rowOff>
                  </from>
                  <to>
                    <xdr:col>28</xdr:col>
                    <xdr:colOff>121920</xdr:colOff>
                    <xdr:row>12</xdr:row>
                    <xdr:rowOff>76200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5</xdr:col>
                    <xdr:colOff>38100</xdr:colOff>
                    <xdr:row>10</xdr:row>
                    <xdr:rowOff>45720</xdr:rowOff>
                  </from>
                  <to>
                    <xdr:col>6</xdr:col>
                    <xdr:colOff>68580</xdr:colOff>
                    <xdr:row>10</xdr:row>
                    <xdr:rowOff>297180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8</xdr:col>
                    <xdr:colOff>22860</xdr:colOff>
                    <xdr:row>10</xdr:row>
                    <xdr:rowOff>60960</xdr:rowOff>
                  </from>
                  <to>
                    <xdr:col>9</xdr:col>
                    <xdr:colOff>45720</xdr:colOff>
                    <xdr:row>10</xdr:row>
                    <xdr:rowOff>304800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11</xdr:col>
                    <xdr:colOff>38100</xdr:colOff>
                    <xdr:row>15</xdr:row>
                    <xdr:rowOff>45720</xdr:rowOff>
                  </from>
                  <to>
                    <xdr:col>12</xdr:col>
                    <xdr:colOff>68580</xdr:colOff>
                    <xdr:row>15</xdr:row>
                    <xdr:rowOff>297180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14</xdr:col>
                    <xdr:colOff>22860</xdr:colOff>
                    <xdr:row>15</xdr:row>
                    <xdr:rowOff>60960</xdr:rowOff>
                  </from>
                  <to>
                    <xdr:col>15</xdr:col>
                    <xdr:colOff>45720</xdr:colOff>
                    <xdr:row>15</xdr:row>
                    <xdr:rowOff>304800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11</xdr:col>
                    <xdr:colOff>83820</xdr:colOff>
                    <xdr:row>16</xdr:row>
                    <xdr:rowOff>68580</xdr:rowOff>
                  </from>
                  <to>
                    <xdr:col>12</xdr:col>
                    <xdr:colOff>121920</xdr:colOff>
                    <xdr:row>17</xdr:row>
                    <xdr:rowOff>76200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13</xdr:col>
                    <xdr:colOff>83820</xdr:colOff>
                    <xdr:row>16</xdr:row>
                    <xdr:rowOff>68580</xdr:rowOff>
                  </from>
                  <to>
                    <xdr:col>14</xdr:col>
                    <xdr:colOff>121920</xdr:colOff>
                    <xdr:row>17</xdr:row>
                    <xdr:rowOff>76200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83820</xdr:colOff>
                    <xdr:row>16</xdr:row>
                    <xdr:rowOff>68580</xdr:rowOff>
                  </from>
                  <to>
                    <xdr:col>16</xdr:col>
                    <xdr:colOff>121920</xdr:colOff>
                    <xdr:row>17</xdr:row>
                    <xdr:rowOff>76200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sizeWithCells="1">
                  <from>
                    <xdr:col>17</xdr:col>
                    <xdr:colOff>38100</xdr:colOff>
                    <xdr:row>15</xdr:row>
                    <xdr:rowOff>45720</xdr:rowOff>
                  </from>
                  <to>
                    <xdr:col>18</xdr:col>
                    <xdr:colOff>68580</xdr:colOff>
                    <xdr:row>15</xdr:row>
                    <xdr:rowOff>297180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sizeWithCells="1">
                  <from>
                    <xdr:col>20</xdr:col>
                    <xdr:colOff>22860</xdr:colOff>
                    <xdr:row>15</xdr:row>
                    <xdr:rowOff>60960</xdr:rowOff>
                  </from>
                  <to>
                    <xdr:col>21</xdr:col>
                    <xdr:colOff>45720</xdr:colOff>
                    <xdr:row>15</xdr:row>
                    <xdr:rowOff>304800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17</xdr:col>
                    <xdr:colOff>83820</xdr:colOff>
                    <xdr:row>16</xdr:row>
                    <xdr:rowOff>68580</xdr:rowOff>
                  </from>
                  <to>
                    <xdr:col>18</xdr:col>
                    <xdr:colOff>121920</xdr:colOff>
                    <xdr:row>17</xdr:row>
                    <xdr:rowOff>76200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19</xdr:col>
                    <xdr:colOff>83820</xdr:colOff>
                    <xdr:row>16</xdr:row>
                    <xdr:rowOff>68580</xdr:rowOff>
                  </from>
                  <to>
                    <xdr:col>20</xdr:col>
                    <xdr:colOff>121920</xdr:colOff>
                    <xdr:row>17</xdr:row>
                    <xdr:rowOff>76200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21</xdr:col>
                    <xdr:colOff>83820</xdr:colOff>
                    <xdr:row>16</xdr:row>
                    <xdr:rowOff>68580</xdr:rowOff>
                  </from>
                  <to>
                    <xdr:col>22</xdr:col>
                    <xdr:colOff>121920</xdr:colOff>
                    <xdr:row>17</xdr:row>
                    <xdr:rowOff>76200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sizeWithCells="1">
                  <from>
                    <xdr:col>23</xdr:col>
                    <xdr:colOff>38100</xdr:colOff>
                    <xdr:row>15</xdr:row>
                    <xdr:rowOff>45720</xdr:rowOff>
                  </from>
                  <to>
                    <xdr:col>24</xdr:col>
                    <xdr:colOff>68580</xdr:colOff>
                    <xdr:row>15</xdr:row>
                    <xdr:rowOff>297180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sizeWithCells="1">
                  <from>
                    <xdr:col>26</xdr:col>
                    <xdr:colOff>22860</xdr:colOff>
                    <xdr:row>15</xdr:row>
                    <xdr:rowOff>60960</xdr:rowOff>
                  </from>
                  <to>
                    <xdr:col>27</xdr:col>
                    <xdr:colOff>45720</xdr:colOff>
                    <xdr:row>15</xdr:row>
                    <xdr:rowOff>304800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23</xdr:col>
                    <xdr:colOff>83820</xdr:colOff>
                    <xdr:row>16</xdr:row>
                    <xdr:rowOff>68580</xdr:rowOff>
                  </from>
                  <to>
                    <xdr:col>24</xdr:col>
                    <xdr:colOff>121920</xdr:colOff>
                    <xdr:row>17</xdr:row>
                    <xdr:rowOff>76200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25</xdr:col>
                    <xdr:colOff>83820</xdr:colOff>
                    <xdr:row>16</xdr:row>
                    <xdr:rowOff>68580</xdr:rowOff>
                  </from>
                  <to>
                    <xdr:col>26</xdr:col>
                    <xdr:colOff>121920</xdr:colOff>
                    <xdr:row>17</xdr:row>
                    <xdr:rowOff>76200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27</xdr:col>
                    <xdr:colOff>83820</xdr:colOff>
                    <xdr:row>16</xdr:row>
                    <xdr:rowOff>68580</xdr:rowOff>
                  </from>
                  <to>
                    <xdr:col>28</xdr:col>
                    <xdr:colOff>121920</xdr:colOff>
                    <xdr:row>17</xdr:row>
                    <xdr:rowOff>76200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sizeWithCells="1">
                  <from>
                    <xdr:col>5</xdr:col>
                    <xdr:colOff>38100</xdr:colOff>
                    <xdr:row>15</xdr:row>
                    <xdr:rowOff>45720</xdr:rowOff>
                  </from>
                  <to>
                    <xdr:col>6</xdr:col>
                    <xdr:colOff>68580</xdr:colOff>
                    <xdr:row>15</xdr:row>
                    <xdr:rowOff>297180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sizeWithCells="1">
                  <from>
                    <xdr:col>8</xdr:col>
                    <xdr:colOff>22860</xdr:colOff>
                    <xdr:row>15</xdr:row>
                    <xdr:rowOff>60960</xdr:rowOff>
                  </from>
                  <to>
                    <xdr:col>9</xdr:col>
                    <xdr:colOff>45720</xdr:colOff>
                    <xdr:row>15</xdr:row>
                    <xdr:rowOff>304800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sizeWithCells="1">
                  <from>
                    <xdr:col>11</xdr:col>
                    <xdr:colOff>38100</xdr:colOff>
                    <xdr:row>20</xdr:row>
                    <xdr:rowOff>45720</xdr:rowOff>
                  </from>
                  <to>
                    <xdr:col>12</xdr:col>
                    <xdr:colOff>68580</xdr:colOff>
                    <xdr:row>20</xdr:row>
                    <xdr:rowOff>297180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sizeWithCells="1">
                  <from>
                    <xdr:col>14</xdr:col>
                    <xdr:colOff>22860</xdr:colOff>
                    <xdr:row>20</xdr:row>
                    <xdr:rowOff>60960</xdr:rowOff>
                  </from>
                  <to>
                    <xdr:col>15</xdr:col>
                    <xdr:colOff>45720</xdr:colOff>
                    <xdr:row>20</xdr:row>
                    <xdr:rowOff>304800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11</xdr:col>
                    <xdr:colOff>83820</xdr:colOff>
                    <xdr:row>21</xdr:row>
                    <xdr:rowOff>68580</xdr:rowOff>
                  </from>
                  <to>
                    <xdr:col>12</xdr:col>
                    <xdr:colOff>121920</xdr:colOff>
                    <xdr:row>22</xdr:row>
                    <xdr:rowOff>83820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13</xdr:col>
                    <xdr:colOff>83820</xdr:colOff>
                    <xdr:row>21</xdr:row>
                    <xdr:rowOff>68580</xdr:rowOff>
                  </from>
                  <to>
                    <xdr:col>14</xdr:col>
                    <xdr:colOff>121920</xdr:colOff>
                    <xdr:row>22</xdr:row>
                    <xdr:rowOff>83820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15</xdr:col>
                    <xdr:colOff>83820</xdr:colOff>
                    <xdr:row>21</xdr:row>
                    <xdr:rowOff>68580</xdr:rowOff>
                  </from>
                  <to>
                    <xdr:col>16</xdr:col>
                    <xdr:colOff>121920</xdr:colOff>
                    <xdr:row>22</xdr:row>
                    <xdr:rowOff>83820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sizeWithCells="1">
                  <from>
                    <xdr:col>17</xdr:col>
                    <xdr:colOff>38100</xdr:colOff>
                    <xdr:row>20</xdr:row>
                    <xdr:rowOff>45720</xdr:rowOff>
                  </from>
                  <to>
                    <xdr:col>18</xdr:col>
                    <xdr:colOff>68580</xdr:colOff>
                    <xdr:row>20</xdr:row>
                    <xdr:rowOff>297180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sizeWithCells="1">
                  <from>
                    <xdr:col>20</xdr:col>
                    <xdr:colOff>22860</xdr:colOff>
                    <xdr:row>20</xdr:row>
                    <xdr:rowOff>60960</xdr:rowOff>
                  </from>
                  <to>
                    <xdr:col>21</xdr:col>
                    <xdr:colOff>45720</xdr:colOff>
                    <xdr:row>20</xdr:row>
                    <xdr:rowOff>304800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17</xdr:col>
                    <xdr:colOff>83820</xdr:colOff>
                    <xdr:row>21</xdr:row>
                    <xdr:rowOff>68580</xdr:rowOff>
                  </from>
                  <to>
                    <xdr:col>18</xdr:col>
                    <xdr:colOff>121920</xdr:colOff>
                    <xdr:row>22</xdr:row>
                    <xdr:rowOff>83820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19</xdr:col>
                    <xdr:colOff>83820</xdr:colOff>
                    <xdr:row>21</xdr:row>
                    <xdr:rowOff>68580</xdr:rowOff>
                  </from>
                  <to>
                    <xdr:col>20</xdr:col>
                    <xdr:colOff>121920</xdr:colOff>
                    <xdr:row>22</xdr:row>
                    <xdr:rowOff>83820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21</xdr:col>
                    <xdr:colOff>83820</xdr:colOff>
                    <xdr:row>21</xdr:row>
                    <xdr:rowOff>68580</xdr:rowOff>
                  </from>
                  <to>
                    <xdr:col>22</xdr:col>
                    <xdr:colOff>121920</xdr:colOff>
                    <xdr:row>22</xdr:row>
                    <xdr:rowOff>83820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sizeWithCells="1">
                  <from>
                    <xdr:col>23</xdr:col>
                    <xdr:colOff>38100</xdr:colOff>
                    <xdr:row>20</xdr:row>
                    <xdr:rowOff>45720</xdr:rowOff>
                  </from>
                  <to>
                    <xdr:col>24</xdr:col>
                    <xdr:colOff>68580</xdr:colOff>
                    <xdr:row>20</xdr:row>
                    <xdr:rowOff>297180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sizeWithCells="1">
                  <from>
                    <xdr:col>26</xdr:col>
                    <xdr:colOff>22860</xdr:colOff>
                    <xdr:row>20</xdr:row>
                    <xdr:rowOff>60960</xdr:rowOff>
                  </from>
                  <to>
                    <xdr:col>27</xdr:col>
                    <xdr:colOff>45720</xdr:colOff>
                    <xdr:row>20</xdr:row>
                    <xdr:rowOff>304800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23</xdr:col>
                    <xdr:colOff>83820</xdr:colOff>
                    <xdr:row>21</xdr:row>
                    <xdr:rowOff>68580</xdr:rowOff>
                  </from>
                  <to>
                    <xdr:col>24</xdr:col>
                    <xdr:colOff>121920</xdr:colOff>
                    <xdr:row>22</xdr:row>
                    <xdr:rowOff>83820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25</xdr:col>
                    <xdr:colOff>83820</xdr:colOff>
                    <xdr:row>21</xdr:row>
                    <xdr:rowOff>68580</xdr:rowOff>
                  </from>
                  <to>
                    <xdr:col>26</xdr:col>
                    <xdr:colOff>121920</xdr:colOff>
                    <xdr:row>22</xdr:row>
                    <xdr:rowOff>83820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27</xdr:col>
                    <xdr:colOff>83820</xdr:colOff>
                    <xdr:row>21</xdr:row>
                    <xdr:rowOff>68580</xdr:rowOff>
                  </from>
                  <to>
                    <xdr:col>28</xdr:col>
                    <xdr:colOff>121920</xdr:colOff>
                    <xdr:row>22</xdr:row>
                    <xdr:rowOff>83820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sizeWithCells="1">
                  <from>
                    <xdr:col>5</xdr:col>
                    <xdr:colOff>38100</xdr:colOff>
                    <xdr:row>20</xdr:row>
                    <xdr:rowOff>45720</xdr:rowOff>
                  </from>
                  <to>
                    <xdr:col>6</xdr:col>
                    <xdr:colOff>68580</xdr:colOff>
                    <xdr:row>20</xdr:row>
                    <xdr:rowOff>297180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sizeWithCells="1">
                  <from>
                    <xdr:col>8</xdr:col>
                    <xdr:colOff>22860</xdr:colOff>
                    <xdr:row>20</xdr:row>
                    <xdr:rowOff>60960</xdr:rowOff>
                  </from>
                  <to>
                    <xdr:col>9</xdr:col>
                    <xdr:colOff>45720</xdr:colOff>
                    <xdr:row>20</xdr:row>
                    <xdr:rowOff>304800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sizeWithCells="1">
                  <from>
                    <xdr:col>11</xdr:col>
                    <xdr:colOff>38100</xdr:colOff>
                    <xdr:row>25</xdr:row>
                    <xdr:rowOff>45720</xdr:rowOff>
                  </from>
                  <to>
                    <xdr:col>12</xdr:col>
                    <xdr:colOff>68580</xdr:colOff>
                    <xdr:row>25</xdr:row>
                    <xdr:rowOff>297180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sizeWithCells="1">
                  <from>
                    <xdr:col>14</xdr:col>
                    <xdr:colOff>22860</xdr:colOff>
                    <xdr:row>25</xdr:row>
                    <xdr:rowOff>60960</xdr:rowOff>
                  </from>
                  <to>
                    <xdr:col>15</xdr:col>
                    <xdr:colOff>45720</xdr:colOff>
                    <xdr:row>25</xdr:row>
                    <xdr:rowOff>304800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11</xdr:col>
                    <xdr:colOff>83820</xdr:colOff>
                    <xdr:row>26</xdr:row>
                    <xdr:rowOff>68580</xdr:rowOff>
                  </from>
                  <to>
                    <xdr:col>12</xdr:col>
                    <xdr:colOff>121920</xdr:colOff>
                    <xdr:row>27</xdr:row>
                    <xdr:rowOff>76200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13</xdr:col>
                    <xdr:colOff>83820</xdr:colOff>
                    <xdr:row>26</xdr:row>
                    <xdr:rowOff>68580</xdr:rowOff>
                  </from>
                  <to>
                    <xdr:col>14</xdr:col>
                    <xdr:colOff>121920</xdr:colOff>
                    <xdr:row>27</xdr:row>
                    <xdr:rowOff>76200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15</xdr:col>
                    <xdr:colOff>83820</xdr:colOff>
                    <xdr:row>26</xdr:row>
                    <xdr:rowOff>68580</xdr:rowOff>
                  </from>
                  <to>
                    <xdr:col>16</xdr:col>
                    <xdr:colOff>121920</xdr:colOff>
                    <xdr:row>27</xdr:row>
                    <xdr:rowOff>76200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sizeWithCells="1">
                  <from>
                    <xdr:col>17</xdr:col>
                    <xdr:colOff>38100</xdr:colOff>
                    <xdr:row>25</xdr:row>
                    <xdr:rowOff>45720</xdr:rowOff>
                  </from>
                  <to>
                    <xdr:col>18</xdr:col>
                    <xdr:colOff>68580</xdr:colOff>
                    <xdr:row>25</xdr:row>
                    <xdr:rowOff>297180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sizeWithCells="1">
                  <from>
                    <xdr:col>20</xdr:col>
                    <xdr:colOff>22860</xdr:colOff>
                    <xdr:row>25</xdr:row>
                    <xdr:rowOff>60960</xdr:rowOff>
                  </from>
                  <to>
                    <xdr:col>21</xdr:col>
                    <xdr:colOff>45720</xdr:colOff>
                    <xdr:row>25</xdr:row>
                    <xdr:rowOff>304800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17</xdr:col>
                    <xdr:colOff>83820</xdr:colOff>
                    <xdr:row>26</xdr:row>
                    <xdr:rowOff>68580</xdr:rowOff>
                  </from>
                  <to>
                    <xdr:col>18</xdr:col>
                    <xdr:colOff>121920</xdr:colOff>
                    <xdr:row>27</xdr:row>
                    <xdr:rowOff>76200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19</xdr:col>
                    <xdr:colOff>83820</xdr:colOff>
                    <xdr:row>26</xdr:row>
                    <xdr:rowOff>68580</xdr:rowOff>
                  </from>
                  <to>
                    <xdr:col>20</xdr:col>
                    <xdr:colOff>121920</xdr:colOff>
                    <xdr:row>27</xdr:row>
                    <xdr:rowOff>76200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21</xdr:col>
                    <xdr:colOff>83820</xdr:colOff>
                    <xdr:row>26</xdr:row>
                    <xdr:rowOff>68580</xdr:rowOff>
                  </from>
                  <to>
                    <xdr:col>22</xdr:col>
                    <xdr:colOff>121920</xdr:colOff>
                    <xdr:row>27</xdr:row>
                    <xdr:rowOff>76200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sizeWithCells="1">
                  <from>
                    <xdr:col>23</xdr:col>
                    <xdr:colOff>38100</xdr:colOff>
                    <xdr:row>25</xdr:row>
                    <xdr:rowOff>45720</xdr:rowOff>
                  </from>
                  <to>
                    <xdr:col>24</xdr:col>
                    <xdr:colOff>68580</xdr:colOff>
                    <xdr:row>25</xdr:row>
                    <xdr:rowOff>297180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sizeWithCells="1">
                  <from>
                    <xdr:col>26</xdr:col>
                    <xdr:colOff>22860</xdr:colOff>
                    <xdr:row>25</xdr:row>
                    <xdr:rowOff>60960</xdr:rowOff>
                  </from>
                  <to>
                    <xdr:col>27</xdr:col>
                    <xdr:colOff>45720</xdr:colOff>
                    <xdr:row>25</xdr:row>
                    <xdr:rowOff>304800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23</xdr:col>
                    <xdr:colOff>83820</xdr:colOff>
                    <xdr:row>26</xdr:row>
                    <xdr:rowOff>68580</xdr:rowOff>
                  </from>
                  <to>
                    <xdr:col>24</xdr:col>
                    <xdr:colOff>121920</xdr:colOff>
                    <xdr:row>27</xdr:row>
                    <xdr:rowOff>76200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25</xdr:col>
                    <xdr:colOff>83820</xdr:colOff>
                    <xdr:row>26</xdr:row>
                    <xdr:rowOff>68580</xdr:rowOff>
                  </from>
                  <to>
                    <xdr:col>26</xdr:col>
                    <xdr:colOff>121920</xdr:colOff>
                    <xdr:row>27</xdr:row>
                    <xdr:rowOff>76200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27</xdr:col>
                    <xdr:colOff>83820</xdr:colOff>
                    <xdr:row>26</xdr:row>
                    <xdr:rowOff>68580</xdr:rowOff>
                  </from>
                  <to>
                    <xdr:col>28</xdr:col>
                    <xdr:colOff>121920</xdr:colOff>
                    <xdr:row>27</xdr:row>
                    <xdr:rowOff>76200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sizeWithCells="1">
                  <from>
                    <xdr:col>5</xdr:col>
                    <xdr:colOff>38100</xdr:colOff>
                    <xdr:row>25</xdr:row>
                    <xdr:rowOff>45720</xdr:rowOff>
                  </from>
                  <to>
                    <xdr:col>6</xdr:col>
                    <xdr:colOff>68580</xdr:colOff>
                    <xdr:row>25</xdr:row>
                    <xdr:rowOff>297180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sizeWithCells="1">
                  <from>
                    <xdr:col>8</xdr:col>
                    <xdr:colOff>22860</xdr:colOff>
                    <xdr:row>25</xdr:row>
                    <xdr:rowOff>60960</xdr:rowOff>
                  </from>
                  <to>
                    <xdr:col>9</xdr:col>
                    <xdr:colOff>45720</xdr:colOff>
                    <xdr:row>25</xdr:row>
                    <xdr:rowOff>304800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sizeWithCells="1">
                  <from>
                    <xdr:col>11</xdr:col>
                    <xdr:colOff>38100</xdr:colOff>
                    <xdr:row>30</xdr:row>
                    <xdr:rowOff>30480</xdr:rowOff>
                  </from>
                  <to>
                    <xdr:col>12</xdr:col>
                    <xdr:colOff>68580</xdr:colOff>
                    <xdr:row>30</xdr:row>
                    <xdr:rowOff>220980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sizeWithCells="1">
                  <from>
                    <xdr:col>14</xdr:col>
                    <xdr:colOff>22860</xdr:colOff>
                    <xdr:row>30</xdr:row>
                    <xdr:rowOff>30480</xdr:rowOff>
                  </from>
                  <to>
                    <xdr:col>15</xdr:col>
                    <xdr:colOff>45720</xdr:colOff>
                    <xdr:row>30</xdr:row>
                    <xdr:rowOff>213360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11</xdr:col>
                    <xdr:colOff>83820</xdr:colOff>
                    <xdr:row>31</xdr:row>
                    <xdr:rowOff>68580</xdr:rowOff>
                  </from>
                  <to>
                    <xdr:col>12</xdr:col>
                    <xdr:colOff>121920</xdr:colOff>
                    <xdr:row>32</xdr:row>
                    <xdr:rowOff>38100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13</xdr:col>
                    <xdr:colOff>83820</xdr:colOff>
                    <xdr:row>31</xdr:row>
                    <xdr:rowOff>68580</xdr:rowOff>
                  </from>
                  <to>
                    <xdr:col>14</xdr:col>
                    <xdr:colOff>121920</xdr:colOff>
                    <xdr:row>32</xdr:row>
                    <xdr:rowOff>38100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15</xdr:col>
                    <xdr:colOff>83820</xdr:colOff>
                    <xdr:row>31</xdr:row>
                    <xdr:rowOff>68580</xdr:rowOff>
                  </from>
                  <to>
                    <xdr:col>16</xdr:col>
                    <xdr:colOff>121920</xdr:colOff>
                    <xdr:row>32</xdr:row>
                    <xdr:rowOff>38100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sizeWithCells="1">
                  <from>
                    <xdr:col>17</xdr:col>
                    <xdr:colOff>30480</xdr:colOff>
                    <xdr:row>30</xdr:row>
                    <xdr:rowOff>22860</xdr:rowOff>
                  </from>
                  <to>
                    <xdr:col>18</xdr:col>
                    <xdr:colOff>60960</xdr:colOff>
                    <xdr:row>30</xdr:row>
                    <xdr:rowOff>213360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sizeWithCells="1">
                  <from>
                    <xdr:col>19</xdr:col>
                    <xdr:colOff>175260</xdr:colOff>
                    <xdr:row>30</xdr:row>
                    <xdr:rowOff>22860</xdr:rowOff>
                  </from>
                  <to>
                    <xdr:col>21</xdr:col>
                    <xdr:colOff>22860</xdr:colOff>
                    <xdr:row>30</xdr:row>
                    <xdr:rowOff>198120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17</xdr:col>
                    <xdr:colOff>83820</xdr:colOff>
                    <xdr:row>31</xdr:row>
                    <xdr:rowOff>68580</xdr:rowOff>
                  </from>
                  <to>
                    <xdr:col>18</xdr:col>
                    <xdr:colOff>121920</xdr:colOff>
                    <xdr:row>32</xdr:row>
                    <xdr:rowOff>38100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19</xdr:col>
                    <xdr:colOff>83820</xdr:colOff>
                    <xdr:row>31</xdr:row>
                    <xdr:rowOff>68580</xdr:rowOff>
                  </from>
                  <to>
                    <xdr:col>20</xdr:col>
                    <xdr:colOff>121920</xdr:colOff>
                    <xdr:row>32</xdr:row>
                    <xdr:rowOff>38100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21</xdr:col>
                    <xdr:colOff>83820</xdr:colOff>
                    <xdr:row>31</xdr:row>
                    <xdr:rowOff>68580</xdr:rowOff>
                  </from>
                  <to>
                    <xdr:col>22</xdr:col>
                    <xdr:colOff>121920</xdr:colOff>
                    <xdr:row>32</xdr:row>
                    <xdr:rowOff>38100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sizeWithCells="1">
                  <from>
                    <xdr:col>23</xdr:col>
                    <xdr:colOff>22860</xdr:colOff>
                    <xdr:row>30</xdr:row>
                    <xdr:rowOff>30480</xdr:rowOff>
                  </from>
                  <to>
                    <xdr:col>24</xdr:col>
                    <xdr:colOff>45720</xdr:colOff>
                    <xdr:row>30</xdr:row>
                    <xdr:rowOff>220980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sizeWithCells="1">
                  <from>
                    <xdr:col>26</xdr:col>
                    <xdr:colOff>0</xdr:colOff>
                    <xdr:row>30</xdr:row>
                    <xdr:rowOff>30480</xdr:rowOff>
                  </from>
                  <to>
                    <xdr:col>27</xdr:col>
                    <xdr:colOff>30480</xdr:colOff>
                    <xdr:row>30</xdr:row>
                    <xdr:rowOff>213360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23</xdr:col>
                    <xdr:colOff>83820</xdr:colOff>
                    <xdr:row>31</xdr:row>
                    <xdr:rowOff>68580</xdr:rowOff>
                  </from>
                  <to>
                    <xdr:col>24</xdr:col>
                    <xdr:colOff>121920</xdr:colOff>
                    <xdr:row>32</xdr:row>
                    <xdr:rowOff>38100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25</xdr:col>
                    <xdr:colOff>83820</xdr:colOff>
                    <xdr:row>31</xdr:row>
                    <xdr:rowOff>68580</xdr:rowOff>
                  </from>
                  <to>
                    <xdr:col>26</xdr:col>
                    <xdr:colOff>121920</xdr:colOff>
                    <xdr:row>32</xdr:row>
                    <xdr:rowOff>38100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27</xdr:col>
                    <xdr:colOff>83820</xdr:colOff>
                    <xdr:row>31</xdr:row>
                    <xdr:rowOff>68580</xdr:rowOff>
                  </from>
                  <to>
                    <xdr:col>28</xdr:col>
                    <xdr:colOff>121920</xdr:colOff>
                    <xdr:row>32</xdr:row>
                    <xdr:rowOff>38100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sizeWithCells="1">
                  <from>
                    <xdr:col>5</xdr:col>
                    <xdr:colOff>38100</xdr:colOff>
                    <xdr:row>30</xdr:row>
                    <xdr:rowOff>45720</xdr:rowOff>
                  </from>
                  <to>
                    <xdr:col>6</xdr:col>
                    <xdr:colOff>68580</xdr:colOff>
                    <xdr:row>31</xdr:row>
                    <xdr:rowOff>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sizeWithCells="1">
                  <from>
                    <xdr:col>8</xdr:col>
                    <xdr:colOff>7620</xdr:colOff>
                    <xdr:row>30</xdr:row>
                    <xdr:rowOff>30480</xdr:rowOff>
                  </from>
                  <to>
                    <xdr:col>9</xdr:col>
                    <xdr:colOff>38100</xdr:colOff>
                    <xdr:row>30</xdr:row>
                    <xdr:rowOff>213360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sizeWithCells="1">
                  <from>
                    <xdr:col>11</xdr:col>
                    <xdr:colOff>38100</xdr:colOff>
                    <xdr:row>35</xdr:row>
                    <xdr:rowOff>7620</xdr:rowOff>
                  </from>
                  <to>
                    <xdr:col>12</xdr:col>
                    <xdr:colOff>68580</xdr:colOff>
                    <xdr:row>35</xdr:row>
                    <xdr:rowOff>228600</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sizeWithCells="1">
                  <from>
                    <xdr:col>14</xdr:col>
                    <xdr:colOff>7620</xdr:colOff>
                    <xdr:row>35</xdr:row>
                    <xdr:rowOff>30480</xdr:rowOff>
                  </from>
                  <to>
                    <xdr:col>15</xdr:col>
                    <xdr:colOff>38100</xdr:colOff>
                    <xdr:row>36</xdr:row>
                    <xdr:rowOff>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11</xdr:col>
                    <xdr:colOff>83820</xdr:colOff>
                    <xdr:row>36</xdr:row>
                    <xdr:rowOff>68580</xdr:rowOff>
                  </from>
                  <to>
                    <xdr:col>12</xdr:col>
                    <xdr:colOff>121920</xdr:colOff>
                    <xdr:row>37</xdr:row>
                    <xdr:rowOff>38100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13</xdr:col>
                    <xdr:colOff>83820</xdr:colOff>
                    <xdr:row>36</xdr:row>
                    <xdr:rowOff>68580</xdr:rowOff>
                  </from>
                  <to>
                    <xdr:col>14</xdr:col>
                    <xdr:colOff>121920</xdr:colOff>
                    <xdr:row>37</xdr:row>
                    <xdr:rowOff>38100</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15</xdr:col>
                    <xdr:colOff>83820</xdr:colOff>
                    <xdr:row>36</xdr:row>
                    <xdr:rowOff>68580</xdr:rowOff>
                  </from>
                  <to>
                    <xdr:col>16</xdr:col>
                    <xdr:colOff>121920</xdr:colOff>
                    <xdr:row>37</xdr:row>
                    <xdr:rowOff>38100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sizeWithCells="1">
                  <from>
                    <xdr:col>17</xdr:col>
                    <xdr:colOff>30480</xdr:colOff>
                    <xdr:row>35</xdr:row>
                    <xdr:rowOff>22860</xdr:rowOff>
                  </from>
                  <to>
                    <xdr:col>18</xdr:col>
                    <xdr:colOff>60960</xdr:colOff>
                    <xdr:row>36</xdr:row>
                    <xdr:rowOff>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sizeWithCells="1">
                  <from>
                    <xdr:col>20</xdr:col>
                    <xdr:colOff>22860</xdr:colOff>
                    <xdr:row>35</xdr:row>
                    <xdr:rowOff>30480</xdr:rowOff>
                  </from>
                  <to>
                    <xdr:col>21</xdr:col>
                    <xdr:colOff>45720</xdr:colOff>
                    <xdr:row>36</xdr:row>
                    <xdr:rowOff>0</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17</xdr:col>
                    <xdr:colOff>83820</xdr:colOff>
                    <xdr:row>36</xdr:row>
                    <xdr:rowOff>68580</xdr:rowOff>
                  </from>
                  <to>
                    <xdr:col>18</xdr:col>
                    <xdr:colOff>121920</xdr:colOff>
                    <xdr:row>37</xdr:row>
                    <xdr:rowOff>38100</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19</xdr:col>
                    <xdr:colOff>83820</xdr:colOff>
                    <xdr:row>36</xdr:row>
                    <xdr:rowOff>68580</xdr:rowOff>
                  </from>
                  <to>
                    <xdr:col>20</xdr:col>
                    <xdr:colOff>121920</xdr:colOff>
                    <xdr:row>37</xdr:row>
                    <xdr:rowOff>38100</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21</xdr:col>
                    <xdr:colOff>83820</xdr:colOff>
                    <xdr:row>36</xdr:row>
                    <xdr:rowOff>68580</xdr:rowOff>
                  </from>
                  <to>
                    <xdr:col>22</xdr:col>
                    <xdr:colOff>121920</xdr:colOff>
                    <xdr:row>37</xdr:row>
                    <xdr:rowOff>38100</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sizeWithCells="1">
                  <from>
                    <xdr:col>23</xdr:col>
                    <xdr:colOff>30480</xdr:colOff>
                    <xdr:row>35</xdr:row>
                    <xdr:rowOff>7620</xdr:rowOff>
                  </from>
                  <to>
                    <xdr:col>24</xdr:col>
                    <xdr:colOff>60960</xdr:colOff>
                    <xdr:row>35</xdr:row>
                    <xdr:rowOff>228600</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sizeWithCells="1">
                  <from>
                    <xdr:col>26</xdr:col>
                    <xdr:colOff>7620</xdr:colOff>
                    <xdr:row>35</xdr:row>
                    <xdr:rowOff>22860</xdr:rowOff>
                  </from>
                  <to>
                    <xdr:col>27</xdr:col>
                    <xdr:colOff>38100</xdr:colOff>
                    <xdr:row>35</xdr:row>
                    <xdr:rowOff>228600</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23</xdr:col>
                    <xdr:colOff>83820</xdr:colOff>
                    <xdr:row>36</xdr:row>
                    <xdr:rowOff>68580</xdr:rowOff>
                  </from>
                  <to>
                    <xdr:col>24</xdr:col>
                    <xdr:colOff>121920</xdr:colOff>
                    <xdr:row>37</xdr:row>
                    <xdr:rowOff>38100</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25</xdr:col>
                    <xdr:colOff>83820</xdr:colOff>
                    <xdr:row>36</xdr:row>
                    <xdr:rowOff>68580</xdr:rowOff>
                  </from>
                  <to>
                    <xdr:col>26</xdr:col>
                    <xdr:colOff>121920</xdr:colOff>
                    <xdr:row>37</xdr:row>
                    <xdr:rowOff>38100</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27</xdr:col>
                    <xdr:colOff>83820</xdr:colOff>
                    <xdr:row>36</xdr:row>
                    <xdr:rowOff>68580</xdr:rowOff>
                  </from>
                  <to>
                    <xdr:col>28</xdr:col>
                    <xdr:colOff>121920</xdr:colOff>
                    <xdr:row>37</xdr:row>
                    <xdr:rowOff>38100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sizeWithCells="1">
                  <from>
                    <xdr:col>5</xdr:col>
                    <xdr:colOff>38100</xdr:colOff>
                    <xdr:row>35</xdr:row>
                    <xdr:rowOff>7620</xdr:rowOff>
                  </from>
                  <to>
                    <xdr:col>6</xdr:col>
                    <xdr:colOff>68580</xdr:colOff>
                    <xdr:row>35</xdr:row>
                    <xdr:rowOff>228600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sizeWithCells="1">
                  <from>
                    <xdr:col>8</xdr:col>
                    <xdr:colOff>7620</xdr:colOff>
                    <xdr:row>35</xdr:row>
                    <xdr:rowOff>30480</xdr:rowOff>
                  </from>
                  <to>
                    <xdr:col>9</xdr:col>
                    <xdr:colOff>38100</xdr:colOff>
                    <xdr:row>36</xdr:row>
                    <xdr:rowOff>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sizeWithCells="1">
                  <from>
                    <xdr:col>29</xdr:col>
                    <xdr:colOff>99060</xdr:colOff>
                    <xdr:row>8</xdr:row>
                    <xdr:rowOff>22860</xdr:rowOff>
                  </from>
                  <to>
                    <xdr:col>30</xdr:col>
                    <xdr:colOff>121920</xdr:colOff>
                    <xdr:row>9</xdr:row>
                    <xdr:rowOff>45720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sizeWithCells="1">
                  <from>
                    <xdr:col>31</xdr:col>
                    <xdr:colOff>182880</xdr:colOff>
                    <xdr:row>7</xdr:row>
                    <xdr:rowOff>137160</xdr:rowOff>
                  </from>
                  <to>
                    <xdr:col>33</xdr:col>
                    <xdr:colOff>7620</xdr:colOff>
                    <xdr:row>9</xdr:row>
                    <xdr:rowOff>83820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sizeWithCells="1">
                  <from>
                    <xdr:col>29</xdr:col>
                    <xdr:colOff>99060</xdr:colOff>
                    <xdr:row>13</xdr:row>
                    <xdr:rowOff>22860</xdr:rowOff>
                  </from>
                  <to>
                    <xdr:col>30</xdr:col>
                    <xdr:colOff>121920</xdr:colOff>
                    <xdr:row>14</xdr:row>
                    <xdr:rowOff>45720</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sizeWithCells="1">
                  <from>
                    <xdr:col>32</xdr:col>
                    <xdr:colOff>0</xdr:colOff>
                    <xdr:row>12</xdr:row>
                    <xdr:rowOff>182880</xdr:rowOff>
                  </from>
                  <to>
                    <xdr:col>33</xdr:col>
                    <xdr:colOff>22860</xdr:colOff>
                    <xdr:row>14</xdr:row>
                    <xdr:rowOff>83820</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sizeWithCells="1">
                  <from>
                    <xdr:col>29</xdr:col>
                    <xdr:colOff>99060</xdr:colOff>
                    <xdr:row>18</xdr:row>
                    <xdr:rowOff>22860</xdr:rowOff>
                  </from>
                  <to>
                    <xdr:col>30</xdr:col>
                    <xdr:colOff>121920</xdr:colOff>
                    <xdr:row>19</xdr:row>
                    <xdr:rowOff>45720</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sizeWithCells="1">
                  <from>
                    <xdr:col>31</xdr:col>
                    <xdr:colOff>190500</xdr:colOff>
                    <xdr:row>17</xdr:row>
                    <xdr:rowOff>121920</xdr:rowOff>
                  </from>
                  <to>
                    <xdr:col>33</xdr:col>
                    <xdr:colOff>22860</xdr:colOff>
                    <xdr:row>19</xdr:row>
                    <xdr:rowOff>68580</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sizeWithCells="1">
                  <from>
                    <xdr:col>29</xdr:col>
                    <xdr:colOff>99060</xdr:colOff>
                    <xdr:row>23</xdr:row>
                    <xdr:rowOff>0</xdr:rowOff>
                  </from>
                  <to>
                    <xdr:col>30</xdr:col>
                    <xdr:colOff>121920</xdr:colOff>
                    <xdr:row>23</xdr:row>
                    <xdr:rowOff>304800</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sizeWithCells="1">
                  <from>
                    <xdr:col>31</xdr:col>
                    <xdr:colOff>190500</xdr:colOff>
                    <xdr:row>22</xdr:row>
                    <xdr:rowOff>160020</xdr:rowOff>
                  </from>
                  <to>
                    <xdr:col>33</xdr:col>
                    <xdr:colOff>22860</xdr:colOff>
                    <xdr:row>23</xdr:row>
                    <xdr:rowOff>297180</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sizeWithCells="1">
                  <from>
                    <xdr:col>29</xdr:col>
                    <xdr:colOff>99060</xdr:colOff>
                    <xdr:row>28</xdr:row>
                    <xdr:rowOff>22860</xdr:rowOff>
                  </from>
                  <to>
                    <xdr:col>30</xdr:col>
                    <xdr:colOff>121920</xdr:colOff>
                    <xdr:row>29</xdr:row>
                    <xdr:rowOff>45720</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sizeWithCells="1">
                  <from>
                    <xdr:col>31</xdr:col>
                    <xdr:colOff>160020</xdr:colOff>
                    <xdr:row>28</xdr:row>
                    <xdr:rowOff>7620</xdr:rowOff>
                  </from>
                  <to>
                    <xdr:col>32</xdr:col>
                    <xdr:colOff>190500</xdr:colOff>
                    <xdr:row>29</xdr:row>
                    <xdr:rowOff>45720</xdr:rowOff>
                  </to>
                </anchor>
              </controlPr>
            </control>
          </mc:Choice>
        </mc:AlternateContent>
        <mc:AlternateContent xmlns:mc="http://schemas.openxmlformats.org/markup-compatibility/2006">
          <mc:Choice Requires="x14">
            <control shapeId="7305" r:id="rId140" name="Check Box 137">
              <controlPr defaultSize="0" autoFill="0" autoLine="0" autoPict="0">
                <anchor moveWithCells="1" sizeWithCells="1">
                  <from>
                    <xdr:col>29</xdr:col>
                    <xdr:colOff>83820</xdr:colOff>
                    <xdr:row>38</xdr:row>
                    <xdr:rowOff>60960</xdr:rowOff>
                  </from>
                  <to>
                    <xdr:col>30</xdr:col>
                    <xdr:colOff>114300</xdr:colOff>
                    <xdr:row>39</xdr:row>
                    <xdr:rowOff>83820</xdr:rowOff>
                  </to>
                </anchor>
              </controlPr>
            </control>
          </mc:Choice>
        </mc:AlternateContent>
        <mc:AlternateContent xmlns:mc="http://schemas.openxmlformats.org/markup-compatibility/2006">
          <mc:Choice Requires="x14">
            <control shapeId="7306" r:id="rId141" name="Check Box 138">
              <controlPr defaultSize="0" autoFill="0" autoLine="0" autoPict="0">
                <anchor moveWithCells="1" sizeWithCells="1">
                  <from>
                    <xdr:col>31</xdr:col>
                    <xdr:colOff>160020</xdr:colOff>
                    <xdr:row>38</xdr:row>
                    <xdr:rowOff>45720</xdr:rowOff>
                  </from>
                  <to>
                    <xdr:col>32</xdr:col>
                    <xdr:colOff>190500</xdr:colOff>
                    <xdr:row>39</xdr:row>
                    <xdr:rowOff>83820</xdr:rowOff>
                  </to>
                </anchor>
              </controlPr>
            </control>
          </mc:Choice>
        </mc:AlternateContent>
        <mc:AlternateContent xmlns:mc="http://schemas.openxmlformats.org/markup-compatibility/2006">
          <mc:Choice Requires="x14">
            <control shapeId="7307" r:id="rId142" name="Check Box 139">
              <controlPr defaultSize="0" autoFill="0" autoLine="0" autoPict="0">
                <anchor moveWithCells="1" sizeWithCells="1">
                  <from>
                    <xdr:col>29</xdr:col>
                    <xdr:colOff>83820</xdr:colOff>
                    <xdr:row>33</xdr:row>
                    <xdr:rowOff>0</xdr:rowOff>
                  </from>
                  <to>
                    <xdr:col>30</xdr:col>
                    <xdr:colOff>114300</xdr:colOff>
                    <xdr:row>34</xdr:row>
                    <xdr:rowOff>22860</xdr:rowOff>
                  </to>
                </anchor>
              </controlPr>
            </control>
          </mc:Choice>
        </mc:AlternateContent>
        <mc:AlternateContent xmlns:mc="http://schemas.openxmlformats.org/markup-compatibility/2006">
          <mc:Choice Requires="x14">
            <control shapeId="7308" r:id="rId143" name="Check Box 140">
              <controlPr defaultSize="0" autoFill="0" autoLine="0" autoPict="0">
                <anchor moveWithCells="1" sizeWithCells="1">
                  <from>
                    <xdr:col>31</xdr:col>
                    <xdr:colOff>175260</xdr:colOff>
                    <xdr:row>32</xdr:row>
                    <xdr:rowOff>228600</xdr:rowOff>
                  </from>
                  <to>
                    <xdr:col>33</xdr:col>
                    <xdr:colOff>0</xdr:colOff>
                    <xdr:row>34</xdr:row>
                    <xdr:rowOff>30480</xdr:rowOff>
                  </to>
                </anchor>
              </controlPr>
            </control>
          </mc:Choice>
        </mc:AlternateContent>
        <mc:AlternateContent xmlns:mc="http://schemas.openxmlformats.org/markup-compatibility/2006">
          <mc:Choice Requires="x14">
            <control shapeId="7309" r:id="rId144" name="Check Box 141">
              <controlPr defaultSize="0" autoFill="0" autoLine="0" autoPict="0">
                <anchor moveWithCells="1" sizeWithCells="1">
                  <from>
                    <xdr:col>68</xdr:col>
                    <xdr:colOff>0</xdr:colOff>
                    <xdr:row>3</xdr:row>
                    <xdr:rowOff>114300</xdr:rowOff>
                  </from>
                  <to>
                    <xdr:col>69</xdr:col>
                    <xdr:colOff>30480</xdr:colOff>
                    <xdr:row>4</xdr:row>
                    <xdr:rowOff>68580</xdr:rowOff>
                  </to>
                </anchor>
              </controlPr>
            </control>
          </mc:Choice>
        </mc:AlternateContent>
        <mc:AlternateContent xmlns:mc="http://schemas.openxmlformats.org/markup-compatibility/2006">
          <mc:Choice Requires="x14">
            <control shapeId="7310" r:id="rId145" name="Check Box 142">
              <controlPr defaultSize="0" autoFill="0" autoLine="0" autoPict="0">
                <anchor moveWithCells="1" sizeWithCells="1">
                  <from>
                    <xdr:col>70</xdr:col>
                    <xdr:colOff>137160</xdr:colOff>
                    <xdr:row>3</xdr:row>
                    <xdr:rowOff>114300</xdr:rowOff>
                  </from>
                  <to>
                    <xdr:col>72</xdr:col>
                    <xdr:colOff>137160</xdr:colOff>
                    <xdr:row>4</xdr:row>
                    <xdr:rowOff>68580</xdr:rowOff>
                  </to>
                </anchor>
              </controlPr>
            </control>
          </mc:Choice>
        </mc:AlternateContent>
        <mc:AlternateContent xmlns:mc="http://schemas.openxmlformats.org/markup-compatibility/2006">
          <mc:Choice Requires="x14">
            <control shapeId="7311" r:id="rId146" name="Check Box 143">
              <controlPr defaultSize="0" autoFill="0" autoLine="0" autoPict="0">
                <anchor moveWithCells="1" sizeWithCells="1">
                  <from>
                    <xdr:col>68</xdr:col>
                    <xdr:colOff>0</xdr:colOff>
                    <xdr:row>5</xdr:row>
                    <xdr:rowOff>114300</xdr:rowOff>
                  </from>
                  <to>
                    <xdr:col>69</xdr:col>
                    <xdr:colOff>30480</xdr:colOff>
                    <xdr:row>5</xdr:row>
                    <xdr:rowOff>259080</xdr:rowOff>
                  </to>
                </anchor>
              </controlPr>
            </control>
          </mc:Choice>
        </mc:AlternateContent>
        <mc:AlternateContent xmlns:mc="http://schemas.openxmlformats.org/markup-compatibility/2006">
          <mc:Choice Requires="x14">
            <control shapeId="7312" r:id="rId147" name="Check Box 144">
              <controlPr defaultSize="0" autoFill="0" autoLine="0" autoPict="0">
                <anchor moveWithCells="1" sizeWithCells="1">
                  <from>
                    <xdr:col>70</xdr:col>
                    <xdr:colOff>137160</xdr:colOff>
                    <xdr:row>5</xdr:row>
                    <xdr:rowOff>114300</xdr:rowOff>
                  </from>
                  <to>
                    <xdr:col>72</xdr:col>
                    <xdr:colOff>137160</xdr:colOff>
                    <xdr:row>5</xdr:row>
                    <xdr:rowOff>259080</xdr:rowOff>
                  </to>
                </anchor>
              </controlPr>
            </control>
          </mc:Choice>
        </mc:AlternateContent>
        <mc:AlternateContent xmlns:mc="http://schemas.openxmlformats.org/markup-compatibility/2006">
          <mc:Choice Requires="x14">
            <control shapeId="7313" r:id="rId148" name="Check Box 145">
              <controlPr defaultSize="0" autoFill="0" autoLine="0" autoPict="0">
                <anchor moveWithCells="1" sizeWithCells="1">
                  <from>
                    <xdr:col>68</xdr:col>
                    <xdr:colOff>0</xdr:colOff>
                    <xdr:row>6</xdr:row>
                    <xdr:rowOff>99060</xdr:rowOff>
                  </from>
                  <to>
                    <xdr:col>69</xdr:col>
                    <xdr:colOff>30480</xdr:colOff>
                    <xdr:row>6</xdr:row>
                    <xdr:rowOff>236220</xdr:rowOff>
                  </to>
                </anchor>
              </controlPr>
            </control>
          </mc:Choice>
        </mc:AlternateContent>
        <mc:AlternateContent xmlns:mc="http://schemas.openxmlformats.org/markup-compatibility/2006">
          <mc:Choice Requires="x14">
            <control shapeId="7314" r:id="rId149" name="Check Box 146">
              <controlPr defaultSize="0" autoFill="0" autoLine="0" autoPict="0">
                <anchor moveWithCells="1" sizeWithCells="1">
                  <from>
                    <xdr:col>70</xdr:col>
                    <xdr:colOff>137160</xdr:colOff>
                    <xdr:row>6</xdr:row>
                    <xdr:rowOff>99060</xdr:rowOff>
                  </from>
                  <to>
                    <xdr:col>71</xdr:col>
                    <xdr:colOff>137160</xdr:colOff>
                    <xdr:row>6</xdr:row>
                    <xdr:rowOff>236220</xdr:rowOff>
                  </to>
                </anchor>
              </controlPr>
            </control>
          </mc:Choice>
        </mc:AlternateContent>
        <mc:AlternateContent xmlns:mc="http://schemas.openxmlformats.org/markup-compatibility/2006">
          <mc:Choice Requires="x14">
            <control shapeId="7315" r:id="rId150" name="Check Box 147">
              <controlPr defaultSize="0" autoFill="0" autoLine="0" autoPict="0">
                <anchor moveWithCells="1" sizeWithCells="1">
                  <from>
                    <xdr:col>68</xdr:col>
                    <xdr:colOff>38100</xdr:colOff>
                    <xdr:row>20</xdr:row>
                    <xdr:rowOff>22860</xdr:rowOff>
                  </from>
                  <to>
                    <xdr:col>69</xdr:col>
                    <xdr:colOff>68580</xdr:colOff>
                    <xdr:row>20</xdr:row>
                    <xdr:rowOff>335280</xdr:rowOff>
                  </to>
                </anchor>
              </controlPr>
            </control>
          </mc:Choice>
        </mc:AlternateContent>
        <mc:AlternateContent xmlns:mc="http://schemas.openxmlformats.org/markup-compatibility/2006">
          <mc:Choice Requires="x14">
            <control shapeId="7316" r:id="rId151" name="Check Box 148">
              <controlPr defaultSize="0" autoFill="0" autoLine="0" autoPict="0">
                <anchor moveWithCells="1" sizeWithCells="1">
                  <from>
                    <xdr:col>70</xdr:col>
                    <xdr:colOff>160020</xdr:colOff>
                    <xdr:row>20</xdr:row>
                    <xdr:rowOff>30480</xdr:rowOff>
                  </from>
                  <to>
                    <xdr:col>72</xdr:col>
                    <xdr:colOff>160020</xdr:colOff>
                    <xdr:row>20</xdr:row>
                    <xdr:rowOff>342900</xdr:rowOff>
                  </to>
                </anchor>
              </controlPr>
            </control>
          </mc:Choice>
        </mc:AlternateContent>
        <mc:AlternateContent xmlns:mc="http://schemas.openxmlformats.org/markup-compatibility/2006">
          <mc:Choice Requires="x14">
            <control shapeId="7317" r:id="rId152" name="Check Box 149">
              <controlPr defaultSize="0" autoFill="0" autoLine="0" autoPict="0">
                <anchor moveWithCells="1" sizeWithCells="1">
                  <from>
                    <xdr:col>70</xdr:col>
                    <xdr:colOff>144780</xdr:colOff>
                    <xdr:row>17</xdr:row>
                    <xdr:rowOff>22860</xdr:rowOff>
                  </from>
                  <to>
                    <xdr:col>72</xdr:col>
                    <xdr:colOff>144780</xdr:colOff>
                    <xdr:row>17</xdr:row>
                    <xdr:rowOff>152400</xdr:rowOff>
                  </to>
                </anchor>
              </controlPr>
            </control>
          </mc:Choice>
        </mc:AlternateContent>
        <mc:AlternateContent xmlns:mc="http://schemas.openxmlformats.org/markup-compatibility/2006">
          <mc:Choice Requires="x14">
            <control shapeId="7318" r:id="rId153" name="Check Box 150">
              <controlPr defaultSize="0" autoFill="0" autoLine="0" autoPict="0">
                <anchor moveWithCells="1" sizeWithCells="1">
                  <from>
                    <xdr:col>68</xdr:col>
                    <xdr:colOff>22860</xdr:colOff>
                    <xdr:row>17</xdr:row>
                    <xdr:rowOff>22860</xdr:rowOff>
                  </from>
                  <to>
                    <xdr:col>69</xdr:col>
                    <xdr:colOff>45720</xdr:colOff>
                    <xdr:row>17</xdr:row>
                    <xdr:rowOff>160020</xdr:rowOff>
                  </to>
                </anchor>
              </controlPr>
            </control>
          </mc:Choice>
        </mc:AlternateContent>
        <mc:AlternateContent xmlns:mc="http://schemas.openxmlformats.org/markup-compatibility/2006">
          <mc:Choice Requires="x14">
            <control shapeId="7319" r:id="rId154" name="Check Box 151">
              <controlPr defaultSize="0" autoFill="0" autoLine="0" autoPict="0">
                <anchor moveWithCells="1" sizeWithCells="1">
                  <from>
                    <xdr:col>70</xdr:col>
                    <xdr:colOff>152400</xdr:colOff>
                    <xdr:row>19</xdr:row>
                    <xdr:rowOff>38100</xdr:rowOff>
                  </from>
                  <to>
                    <xdr:col>72</xdr:col>
                    <xdr:colOff>152400</xdr:colOff>
                    <xdr:row>19</xdr:row>
                    <xdr:rowOff>175260</xdr:rowOff>
                  </to>
                </anchor>
              </controlPr>
            </control>
          </mc:Choice>
        </mc:AlternateContent>
        <mc:AlternateContent xmlns:mc="http://schemas.openxmlformats.org/markup-compatibility/2006">
          <mc:Choice Requires="x14">
            <control shapeId="7320" r:id="rId155" name="Check Box 152">
              <controlPr defaultSize="0" autoFill="0" autoLine="0" autoPict="0">
                <anchor moveWithCells="1" sizeWithCells="1">
                  <from>
                    <xdr:col>68</xdr:col>
                    <xdr:colOff>30480</xdr:colOff>
                    <xdr:row>19</xdr:row>
                    <xdr:rowOff>60960</xdr:rowOff>
                  </from>
                  <to>
                    <xdr:col>70</xdr:col>
                    <xdr:colOff>30480</xdr:colOff>
                    <xdr:row>19</xdr:row>
                    <xdr:rowOff>198120</xdr:rowOff>
                  </to>
                </anchor>
              </controlPr>
            </control>
          </mc:Choice>
        </mc:AlternateContent>
        <mc:AlternateContent xmlns:mc="http://schemas.openxmlformats.org/markup-compatibility/2006">
          <mc:Choice Requires="x14">
            <control shapeId="7321" r:id="rId156" name="Check Box 153">
              <controlPr defaultSize="0" autoFill="0" autoLine="0" autoPict="0">
                <anchor moveWithCells="1" sizeWithCells="1">
                  <from>
                    <xdr:col>70</xdr:col>
                    <xdr:colOff>144780</xdr:colOff>
                    <xdr:row>18</xdr:row>
                    <xdr:rowOff>22860</xdr:rowOff>
                  </from>
                  <to>
                    <xdr:col>72</xdr:col>
                    <xdr:colOff>144780</xdr:colOff>
                    <xdr:row>18</xdr:row>
                    <xdr:rowOff>152400</xdr:rowOff>
                  </to>
                </anchor>
              </controlPr>
            </control>
          </mc:Choice>
        </mc:AlternateContent>
        <mc:AlternateContent xmlns:mc="http://schemas.openxmlformats.org/markup-compatibility/2006">
          <mc:Choice Requires="x14">
            <control shapeId="7322" r:id="rId157" name="Check Box 154">
              <controlPr defaultSize="0" autoFill="0" autoLine="0" autoPict="0">
                <anchor moveWithCells="1" sizeWithCells="1">
                  <from>
                    <xdr:col>68</xdr:col>
                    <xdr:colOff>22860</xdr:colOff>
                    <xdr:row>18</xdr:row>
                    <xdr:rowOff>22860</xdr:rowOff>
                  </from>
                  <to>
                    <xdr:col>69</xdr:col>
                    <xdr:colOff>45720</xdr:colOff>
                    <xdr:row>18</xdr:row>
                    <xdr:rowOff>160020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8B1EE2B-35ED-492B-B6F1-37DE9DEA8D1A}">
          <x14:formula1>
            <xm:f>$AS$44:$AS$45</xm:f>
          </x14:formula1>
          <xm:sqref>BO18:BO21 LK18:LK21 VG18:VG21 AFC18:AFC21 AOY18:AOY21 AYU18:AYU21 BIQ18:BIQ21 BSM18:BSM21 CCI18:CCI21 CME18:CME21 CWA18:CWA21 DFW18:DFW21 DPS18:DPS21 DZO18:DZO21 EJK18:EJK21 ETG18:ETG21 FDC18:FDC21 FMY18:FMY21 FWU18:FWU21 GGQ18:GGQ21 GQM18:GQM21 HAI18:HAI21 HKE18:HKE21 HUA18:HUA21 IDW18:IDW21 INS18:INS21 IXO18:IXO21 JHK18:JHK21 JRG18:JRG21 KBC18:KBC21 KKY18:KKY21 KUU18:KUU21 LEQ18:LEQ21 LOM18:LOM21 LYI18:LYI21 MIE18:MIE21 MSA18:MSA21 NBW18:NBW21 NLS18:NLS21 NVO18:NVO21 OFK18:OFK21 OPG18:OPG21 OZC18:OZC21 PIY18:PIY21 PSU18:PSU21 QCQ18:QCQ21 QMM18:QMM21 QWI18:QWI21 RGE18:RGE21 RQA18:RQA21 RZW18:RZW21 SJS18:SJS21 STO18:STO21 TDK18:TDK21 TNG18:TNG21 TXC18:TXC21 UGY18:UGY21 UQU18:UQU21 VAQ18:VAQ21 VKM18:VKM21 VUI18:VUI21 WEE18:WEE21 WOA18:WOA21 WXW18:WXW21 BO65554:BO65557 LK65554:LK65557 VG65554:VG65557 AFC65554:AFC65557 AOY65554:AOY65557 AYU65554:AYU65557 BIQ65554:BIQ65557 BSM65554:BSM65557 CCI65554:CCI65557 CME65554:CME65557 CWA65554:CWA65557 DFW65554:DFW65557 DPS65554:DPS65557 DZO65554:DZO65557 EJK65554:EJK65557 ETG65554:ETG65557 FDC65554:FDC65557 FMY65554:FMY65557 FWU65554:FWU65557 GGQ65554:GGQ65557 GQM65554:GQM65557 HAI65554:HAI65557 HKE65554:HKE65557 HUA65554:HUA65557 IDW65554:IDW65557 INS65554:INS65557 IXO65554:IXO65557 JHK65554:JHK65557 JRG65554:JRG65557 KBC65554:KBC65557 KKY65554:KKY65557 KUU65554:KUU65557 LEQ65554:LEQ65557 LOM65554:LOM65557 LYI65554:LYI65557 MIE65554:MIE65557 MSA65554:MSA65557 NBW65554:NBW65557 NLS65554:NLS65557 NVO65554:NVO65557 OFK65554:OFK65557 OPG65554:OPG65557 OZC65554:OZC65557 PIY65554:PIY65557 PSU65554:PSU65557 QCQ65554:QCQ65557 QMM65554:QMM65557 QWI65554:QWI65557 RGE65554:RGE65557 RQA65554:RQA65557 RZW65554:RZW65557 SJS65554:SJS65557 STO65554:STO65557 TDK65554:TDK65557 TNG65554:TNG65557 TXC65554:TXC65557 UGY65554:UGY65557 UQU65554:UQU65557 VAQ65554:VAQ65557 VKM65554:VKM65557 VUI65554:VUI65557 WEE65554:WEE65557 WOA65554:WOA65557 WXW65554:WXW65557 BO131090:BO131093 LK131090:LK131093 VG131090:VG131093 AFC131090:AFC131093 AOY131090:AOY131093 AYU131090:AYU131093 BIQ131090:BIQ131093 BSM131090:BSM131093 CCI131090:CCI131093 CME131090:CME131093 CWA131090:CWA131093 DFW131090:DFW131093 DPS131090:DPS131093 DZO131090:DZO131093 EJK131090:EJK131093 ETG131090:ETG131093 FDC131090:FDC131093 FMY131090:FMY131093 FWU131090:FWU131093 GGQ131090:GGQ131093 GQM131090:GQM131093 HAI131090:HAI131093 HKE131090:HKE131093 HUA131090:HUA131093 IDW131090:IDW131093 INS131090:INS131093 IXO131090:IXO131093 JHK131090:JHK131093 JRG131090:JRG131093 KBC131090:KBC131093 KKY131090:KKY131093 KUU131090:KUU131093 LEQ131090:LEQ131093 LOM131090:LOM131093 LYI131090:LYI131093 MIE131090:MIE131093 MSA131090:MSA131093 NBW131090:NBW131093 NLS131090:NLS131093 NVO131090:NVO131093 OFK131090:OFK131093 OPG131090:OPG131093 OZC131090:OZC131093 PIY131090:PIY131093 PSU131090:PSU131093 QCQ131090:QCQ131093 QMM131090:QMM131093 QWI131090:QWI131093 RGE131090:RGE131093 RQA131090:RQA131093 RZW131090:RZW131093 SJS131090:SJS131093 STO131090:STO131093 TDK131090:TDK131093 TNG131090:TNG131093 TXC131090:TXC131093 UGY131090:UGY131093 UQU131090:UQU131093 VAQ131090:VAQ131093 VKM131090:VKM131093 VUI131090:VUI131093 WEE131090:WEE131093 WOA131090:WOA131093 WXW131090:WXW131093 BO196626:BO196629 LK196626:LK196629 VG196626:VG196629 AFC196626:AFC196629 AOY196626:AOY196629 AYU196626:AYU196629 BIQ196626:BIQ196629 BSM196626:BSM196629 CCI196626:CCI196629 CME196626:CME196629 CWA196626:CWA196629 DFW196626:DFW196629 DPS196626:DPS196629 DZO196626:DZO196629 EJK196626:EJK196629 ETG196626:ETG196629 FDC196626:FDC196629 FMY196626:FMY196629 FWU196626:FWU196629 GGQ196626:GGQ196629 GQM196626:GQM196629 HAI196626:HAI196629 HKE196626:HKE196629 HUA196626:HUA196629 IDW196626:IDW196629 INS196626:INS196629 IXO196626:IXO196629 JHK196626:JHK196629 JRG196626:JRG196629 KBC196626:KBC196629 KKY196626:KKY196629 KUU196626:KUU196629 LEQ196626:LEQ196629 LOM196626:LOM196629 LYI196626:LYI196629 MIE196626:MIE196629 MSA196626:MSA196629 NBW196626:NBW196629 NLS196626:NLS196629 NVO196626:NVO196629 OFK196626:OFK196629 OPG196626:OPG196629 OZC196626:OZC196629 PIY196626:PIY196629 PSU196626:PSU196629 QCQ196626:QCQ196629 QMM196626:QMM196629 QWI196626:QWI196629 RGE196626:RGE196629 RQA196626:RQA196629 RZW196626:RZW196629 SJS196626:SJS196629 STO196626:STO196629 TDK196626:TDK196629 TNG196626:TNG196629 TXC196626:TXC196629 UGY196626:UGY196629 UQU196626:UQU196629 VAQ196626:VAQ196629 VKM196626:VKM196629 VUI196626:VUI196629 WEE196626:WEE196629 WOA196626:WOA196629 WXW196626:WXW196629 BO262162:BO262165 LK262162:LK262165 VG262162:VG262165 AFC262162:AFC262165 AOY262162:AOY262165 AYU262162:AYU262165 BIQ262162:BIQ262165 BSM262162:BSM262165 CCI262162:CCI262165 CME262162:CME262165 CWA262162:CWA262165 DFW262162:DFW262165 DPS262162:DPS262165 DZO262162:DZO262165 EJK262162:EJK262165 ETG262162:ETG262165 FDC262162:FDC262165 FMY262162:FMY262165 FWU262162:FWU262165 GGQ262162:GGQ262165 GQM262162:GQM262165 HAI262162:HAI262165 HKE262162:HKE262165 HUA262162:HUA262165 IDW262162:IDW262165 INS262162:INS262165 IXO262162:IXO262165 JHK262162:JHK262165 JRG262162:JRG262165 KBC262162:KBC262165 KKY262162:KKY262165 KUU262162:KUU262165 LEQ262162:LEQ262165 LOM262162:LOM262165 LYI262162:LYI262165 MIE262162:MIE262165 MSA262162:MSA262165 NBW262162:NBW262165 NLS262162:NLS262165 NVO262162:NVO262165 OFK262162:OFK262165 OPG262162:OPG262165 OZC262162:OZC262165 PIY262162:PIY262165 PSU262162:PSU262165 QCQ262162:QCQ262165 QMM262162:QMM262165 QWI262162:QWI262165 RGE262162:RGE262165 RQA262162:RQA262165 RZW262162:RZW262165 SJS262162:SJS262165 STO262162:STO262165 TDK262162:TDK262165 TNG262162:TNG262165 TXC262162:TXC262165 UGY262162:UGY262165 UQU262162:UQU262165 VAQ262162:VAQ262165 VKM262162:VKM262165 VUI262162:VUI262165 WEE262162:WEE262165 WOA262162:WOA262165 WXW262162:WXW262165 BO327698:BO327701 LK327698:LK327701 VG327698:VG327701 AFC327698:AFC327701 AOY327698:AOY327701 AYU327698:AYU327701 BIQ327698:BIQ327701 BSM327698:BSM327701 CCI327698:CCI327701 CME327698:CME327701 CWA327698:CWA327701 DFW327698:DFW327701 DPS327698:DPS327701 DZO327698:DZO327701 EJK327698:EJK327701 ETG327698:ETG327701 FDC327698:FDC327701 FMY327698:FMY327701 FWU327698:FWU327701 GGQ327698:GGQ327701 GQM327698:GQM327701 HAI327698:HAI327701 HKE327698:HKE327701 HUA327698:HUA327701 IDW327698:IDW327701 INS327698:INS327701 IXO327698:IXO327701 JHK327698:JHK327701 JRG327698:JRG327701 KBC327698:KBC327701 KKY327698:KKY327701 KUU327698:KUU327701 LEQ327698:LEQ327701 LOM327698:LOM327701 LYI327698:LYI327701 MIE327698:MIE327701 MSA327698:MSA327701 NBW327698:NBW327701 NLS327698:NLS327701 NVO327698:NVO327701 OFK327698:OFK327701 OPG327698:OPG327701 OZC327698:OZC327701 PIY327698:PIY327701 PSU327698:PSU327701 QCQ327698:QCQ327701 QMM327698:QMM327701 QWI327698:QWI327701 RGE327698:RGE327701 RQA327698:RQA327701 RZW327698:RZW327701 SJS327698:SJS327701 STO327698:STO327701 TDK327698:TDK327701 TNG327698:TNG327701 TXC327698:TXC327701 UGY327698:UGY327701 UQU327698:UQU327701 VAQ327698:VAQ327701 VKM327698:VKM327701 VUI327698:VUI327701 WEE327698:WEE327701 WOA327698:WOA327701 WXW327698:WXW327701 BO393234:BO393237 LK393234:LK393237 VG393234:VG393237 AFC393234:AFC393237 AOY393234:AOY393237 AYU393234:AYU393237 BIQ393234:BIQ393237 BSM393234:BSM393237 CCI393234:CCI393237 CME393234:CME393237 CWA393234:CWA393237 DFW393234:DFW393237 DPS393234:DPS393237 DZO393234:DZO393237 EJK393234:EJK393237 ETG393234:ETG393237 FDC393234:FDC393237 FMY393234:FMY393237 FWU393234:FWU393237 GGQ393234:GGQ393237 GQM393234:GQM393237 HAI393234:HAI393237 HKE393234:HKE393237 HUA393234:HUA393237 IDW393234:IDW393237 INS393234:INS393237 IXO393234:IXO393237 JHK393234:JHK393237 JRG393234:JRG393237 KBC393234:KBC393237 KKY393234:KKY393237 KUU393234:KUU393237 LEQ393234:LEQ393237 LOM393234:LOM393237 LYI393234:LYI393237 MIE393234:MIE393237 MSA393234:MSA393237 NBW393234:NBW393237 NLS393234:NLS393237 NVO393234:NVO393237 OFK393234:OFK393237 OPG393234:OPG393237 OZC393234:OZC393237 PIY393234:PIY393237 PSU393234:PSU393237 QCQ393234:QCQ393237 QMM393234:QMM393237 QWI393234:QWI393237 RGE393234:RGE393237 RQA393234:RQA393237 RZW393234:RZW393237 SJS393234:SJS393237 STO393234:STO393237 TDK393234:TDK393237 TNG393234:TNG393237 TXC393234:TXC393237 UGY393234:UGY393237 UQU393234:UQU393237 VAQ393234:VAQ393237 VKM393234:VKM393237 VUI393234:VUI393237 WEE393234:WEE393237 WOA393234:WOA393237 WXW393234:WXW393237 BO458770:BO458773 LK458770:LK458773 VG458770:VG458773 AFC458770:AFC458773 AOY458770:AOY458773 AYU458770:AYU458773 BIQ458770:BIQ458773 BSM458770:BSM458773 CCI458770:CCI458773 CME458770:CME458773 CWA458770:CWA458773 DFW458770:DFW458773 DPS458770:DPS458773 DZO458770:DZO458773 EJK458770:EJK458773 ETG458770:ETG458773 FDC458770:FDC458773 FMY458770:FMY458773 FWU458770:FWU458773 GGQ458770:GGQ458773 GQM458770:GQM458773 HAI458770:HAI458773 HKE458770:HKE458773 HUA458770:HUA458773 IDW458770:IDW458773 INS458770:INS458773 IXO458770:IXO458773 JHK458770:JHK458773 JRG458770:JRG458773 KBC458770:KBC458773 KKY458770:KKY458773 KUU458770:KUU458773 LEQ458770:LEQ458773 LOM458770:LOM458773 LYI458770:LYI458773 MIE458770:MIE458773 MSA458770:MSA458773 NBW458770:NBW458773 NLS458770:NLS458773 NVO458770:NVO458773 OFK458770:OFK458773 OPG458770:OPG458773 OZC458770:OZC458773 PIY458770:PIY458773 PSU458770:PSU458773 QCQ458770:QCQ458773 QMM458770:QMM458773 QWI458770:QWI458773 RGE458770:RGE458773 RQA458770:RQA458773 RZW458770:RZW458773 SJS458770:SJS458773 STO458770:STO458773 TDK458770:TDK458773 TNG458770:TNG458773 TXC458770:TXC458773 UGY458770:UGY458773 UQU458770:UQU458773 VAQ458770:VAQ458773 VKM458770:VKM458773 VUI458770:VUI458773 WEE458770:WEE458773 WOA458770:WOA458773 WXW458770:WXW458773 BO524306:BO524309 LK524306:LK524309 VG524306:VG524309 AFC524306:AFC524309 AOY524306:AOY524309 AYU524306:AYU524309 BIQ524306:BIQ524309 BSM524306:BSM524309 CCI524306:CCI524309 CME524306:CME524309 CWA524306:CWA524309 DFW524306:DFW524309 DPS524306:DPS524309 DZO524306:DZO524309 EJK524306:EJK524309 ETG524306:ETG524309 FDC524306:FDC524309 FMY524306:FMY524309 FWU524306:FWU524309 GGQ524306:GGQ524309 GQM524306:GQM524309 HAI524306:HAI524309 HKE524306:HKE524309 HUA524306:HUA524309 IDW524306:IDW524309 INS524306:INS524309 IXO524306:IXO524309 JHK524306:JHK524309 JRG524306:JRG524309 KBC524306:KBC524309 KKY524306:KKY524309 KUU524306:KUU524309 LEQ524306:LEQ524309 LOM524306:LOM524309 LYI524306:LYI524309 MIE524306:MIE524309 MSA524306:MSA524309 NBW524306:NBW524309 NLS524306:NLS524309 NVO524306:NVO524309 OFK524306:OFK524309 OPG524306:OPG524309 OZC524306:OZC524309 PIY524306:PIY524309 PSU524306:PSU524309 QCQ524306:QCQ524309 QMM524306:QMM524309 QWI524306:QWI524309 RGE524306:RGE524309 RQA524306:RQA524309 RZW524306:RZW524309 SJS524306:SJS524309 STO524306:STO524309 TDK524306:TDK524309 TNG524306:TNG524309 TXC524306:TXC524309 UGY524306:UGY524309 UQU524306:UQU524309 VAQ524306:VAQ524309 VKM524306:VKM524309 VUI524306:VUI524309 WEE524306:WEE524309 WOA524306:WOA524309 WXW524306:WXW524309 BO589842:BO589845 LK589842:LK589845 VG589842:VG589845 AFC589842:AFC589845 AOY589842:AOY589845 AYU589842:AYU589845 BIQ589842:BIQ589845 BSM589842:BSM589845 CCI589842:CCI589845 CME589842:CME589845 CWA589842:CWA589845 DFW589842:DFW589845 DPS589842:DPS589845 DZO589842:DZO589845 EJK589842:EJK589845 ETG589842:ETG589845 FDC589842:FDC589845 FMY589842:FMY589845 FWU589842:FWU589845 GGQ589842:GGQ589845 GQM589842:GQM589845 HAI589842:HAI589845 HKE589842:HKE589845 HUA589842:HUA589845 IDW589842:IDW589845 INS589842:INS589845 IXO589842:IXO589845 JHK589842:JHK589845 JRG589842:JRG589845 KBC589842:KBC589845 KKY589842:KKY589845 KUU589842:KUU589845 LEQ589842:LEQ589845 LOM589842:LOM589845 LYI589842:LYI589845 MIE589842:MIE589845 MSA589842:MSA589845 NBW589842:NBW589845 NLS589842:NLS589845 NVO589842:NVO589845 OFK589842:OFK589845 OPG589842:OPG589845 OZC589842:OZC589845 PIY589842:PIY589845 PSU589842:PSU589845 QCQ589842:QCQ589845 QMM589842:QMM589845 QWI589842:QWI589845 RGE589842:RGE589845 RQA589842:RQA589845 RZW589842:RZW589845 SJS589842:SJS589845 STO589842:STO589845 TDK589842:TDK589845 TNG589842:TNG589845 TXC589842:TXC589845 UGY589842:UGY589845 UQU589842:UQU589845 VAQ589842:VAQ589845 VKM589842:VKM589845 VUI589842:VUI589845 WEE589842:WEE589845 WOA589842:WOA589845 WXW589842:WXW589845 BO655378:BO655381 LK655378:LK655381 VG655378:VG655381 AFC655378:AFC655381 AOY655378:AOY655381 AYU655378:AYU655381 BIQ655378:BIQ655381 BSM655378:BSM655381 CCI655378:CCI655381 CME655378:CME655381 CWA655378:CWA655381 DFW655378:DFW655381 DPS655378:DPS655381 DZO655378:DZO655381 EJK655378:EJK655381 ETG655378:ETG655381 FDC655378:FDC655381 FMY655378:FMY655381 FWU655378:FWU655381 GGQ655378:GGQ655381 GQM655378:GQM655381 HAI655378:HAI655381 HKE655378:HKE655381 HUA655378:HUA655381 IDW655378:IDW655381 INS655378:INS655381 IXO655378:IXO655381 JHK655378:JHK655381 JRG655378:JRG655381 KBC655378:KBC655381 KKY655378:KKY655381 KUU655378:KUU655381 LEQ655378:LEQ655381 LOM655378:LOM655381 LYI655378:LYI655381 MIE655378:MIE655381 MSA655378:MSA655381 NBW655378:NBW655381 NLS655378:NLS655381 NVO655378:NVO655381 OFK655378:OFK655381 OPG655378:OPG655381 OZC655378:OZC655381 PIY655378:PIY655381 PSU655378:PSU655381 QCQ655378:QCQ655381 QMM655378:QMM655381 QWI655378:QWI655381 RGE655378:RGE655381 RQA655378:RQA655381 RZW655378:RZW655381 SJS655378:SJS655381 STO655378:STO655381 TDK655378:TDK655381 TNG655378:TNG655381 TXC655378:TXC655381 UGY655378:UGY655381 UQU655378:UQU655381 VAQ655378:VAQ655381 VKM655378:VKM655381 VUI655378:VUI655381 WEE655378:WEE655381 WOA655378:WOA655381 WXW655378:WXW655381 BO720914:BO720917 LK720914:LK720917 VG720914:VG720917 AFC720914:AFC720917 AOY720914:AOY720917 AYU720914:AYU720917 BIQ720914:BIQ720917 BSM720914:BSM720917 CCI720914:CCI720917 CME720914:CME720917 CWA720914:CWA720917 DFW720914:DFW720917 DPS720914:DPS720917 DZO720914:DZO720917 EJK720914:EJK720917 ETG720914:ETG720917 FDC720914:FDC720917 FMY720914:FMY720917 FWU720914:FWU720917 GGQ720914:GGQ720917 GQM720914:GQM720917 HAI720914:HAI720917 HKE720914:HKE720917 HUA720914:HUA720917 IDW720914:IDW720917 INS720914:INS720917 IXO720914:IXO720917 JHK720914:JHK720917 JRG720914:JRG720917 KBC720914:KBC720917 KKY720914:KKY720917 KUU720914:KUU720917 LEQ720914:LEQ720917 LOM720914:LOM720917 LYI720914:LYI720917 MIE720914:MIE720917 MSA720914:MSA720917 NBW720914:NBW720917 NLS720914:NLS720917 NVO720914:NVO720917 OFK720914:OFK720917 OPG720914:OPG720917 OZC720914:OZC720917 PIY720914:PIY720917 PSU720914:PSU720917 QCQ720914:QCQ720917 QMM720914:QMM720917 QWI720914:QWI720917 RGE720914:RGE720917 RQA720914:RQA720917 RZW720914:RZW720917 SJS720914:SJS720917 STO720914:STO720917 TDK720914:TDK720917 TNG720914:TNG720917 TXC720914:TXC720917 UGY720914:UGY720917 UQU720914:UQU720917 VAQ720914:VAQ720917 VKM720914:VKM720917 VUI720914:VUI720917 WEE720914:WEE720917 WOA720914:WOA720917 WXW720914:WXW720917 BO786450:BO786453 LK786450:LK786453 VG786450:VG786453 AFC786450:AFC786453 AOY786450:AOY786453 AYU786450:AYU786453 BIQ786450:BIQ786453 BSM786450:BSM786453 CCI786450:CCI786453 CME786450:CME786453 CWA786450:CWA786453 DFW786450:DFW786453 DPS786450:DPS786453 DZO786450:DZO786453 EJK786450:EJK786453 ETG786450:ETG786453 FDC786450:FDC786453 FMY786450:FMY786453 FWU786450:FWU786453 GGQ786450:GGQ786453 GQM786450:GQM786453 HAI786450:HAI786453 HKE786450:HKE786453 HUA786450:HUA786453 IDW786450:IDW786453 INS786450:INS786453 IXO786450:IXO786453 JHK786450:JHK786453 JRG786450:JRG786453 KBC786450:KBC786453 KKY786450:KKY786453 KUU786450:KUU786453 LEQ786450:LEQ786453 LOM786450:LOM786453 LYI786450:LYI786453 MIE786450:MIE786453 MSA786450:MSA786453 NBW786450:NBW786453 NLS786450:NLS786453 NVO786450:NVO786453 OFK786450:OFK786453 OPG786450:OPG786453 OZC786450:OZC786453 PIY786450:PIY786453 PSU786450:PSU786453 QCQ786450:QCQ786453 QMM786450:QMM786453 QWI786450:QWI786453 RGE786450:RGE786453 RQA786450:RQA786453 RZW786450:RZW786453 SJS786450:SJS786453 STO786450:STO786453 TDK786450:TDK786453 TNG786450:TNG786453 TXC786450:TXC786453 UGY786450:UGY786453 UQU786450:UQU786453 VAQ786450:VAQ786453 VKM786450:VKM786453 VUI786450:VUI786453 WEE786450:WEE786453 WOA786450:WOA786453 WXW786450:WXW786453 BO851986:BO851989 LK851986:LK851989 VG851986:VG851989 AFC851986:AFC851989 AOY851986:AOY851989 AYU851986:AYU851989 BIQ851986:BIQ851989 BSM851986:BSM851989 CCI851986:CCI851989 CME851986:CME851989 CWA851986:CWA851989 DFW851986:DFW851989 DPS851986:DPS851989 DZO851986:DZO851989 EJK851986:EJK851989 ETG851986:ETG851989 FDC851986:FDC851989 FMY851986:FMY851989 FWU851986:FWU851989 GGQ851986:GGQ851989 GQM851986:GQM851989 HAI851986:HAI851989 HKE851986:HKE851989 HUA851986:HUA851989 IDW851986:IDW851989 INS851986:INS851989 IXO851986:IXO851989 JHK851986:JHK851989 JRG851986:JRG851989 KBC851986:KBC851989 KKY851986:KKY851989 KUU851986:KUU851989 LEQ851986:LEQ851989 LOM851986:LOM851989 LYI851986:LYI851989 MIE851986:MIE851989 MSA851986:MSA851989 NBW851986:NBW851989 NLS851986:NLS851989 NVO851986:NVO851989 OFK851986:OFK851989 OPG851986:OPG851989 OZC851986:OZC851989 PIY851986:PIY851989 PSU851986:PSU851989 QCQ851986:QCQ851989 QMM851986:QMM851989 QWI851986:QWI851989 RGE851986:RGE851989 RQA851986:RQA851989 RZW851986:RZW851989 SJS851986:SJS851989 STO851986:STO851989 TDK851986:TDK851989 TNG851986:TNG851989 TXC851986:TXC851989 UGY851986:UGY851989 UQU851986:UQU851989 VAQ851986:VAQ851989 VKM851986:VKM851989 VUI851986:VUI851989 WEE851986:WEE851989 WOA851986:WOA851989 WXW851986:WXW851989 BO917522:BO917525 LK917522:LK917525 VG917522:VG917525 AFC917522:AFC917525 AOY917522:AOY917525 AYU917522:AYU917525 BIQ917522:BIQ917525 BSM917522:BSM917525 CCI917522:CCI917525 CME917522:CME917525 CWA917522:CWA917525 DFW917522:DFW917525 DPS917522:DPS917525 DZO917522:DZO917525 EJK917522:EJK917525 ETG917522:ETG917525 FDC917522:FDC917525 FMY917522:FMY917525 FWU917522:FWU917525 GGQ917522:GGQ917525 GQM917522:GQM917525 HAI917522:HAI917525 HKE917522:HKE917525 HUA917522:HUA917525 IDW917522:IDW917525 INS917522:INS917525 IXO917522:IXO917525 JHK917522:JHK917525 JRG917522:JRG917525 KBC917522:KBC917525 KKY917522:KKY917525 KUU917522:KUU917525 LEQ917522:LEQ917525 LOM917522:LOM917525 LYI917522:LYI917525 MIE917522:MIE917525 MSA917522:MSA917525 NBW917522:NBW917525 NLS917522:NLS917525 NVO917522:NVO917525 OFK917522:OFK917525 OPG917522:OPG917525 OZC917522:OZC917525 PIY917522:PIY917525 PSU917522:PSU917525 QCQ917522:QCQ917525 QMM917522:QMM917525 QWI917522:QWI917525 RGE917522:RGE917525 RQA917522:RQA917525 RZW917522:RZW917525 SJS917522:SJS917525 STO917522:STO917525 TDK917522:TDK917525 TNG917522:TNG917525 TXC917522:TXC917525 UGY917522:UGY917525 UQU917522:UQU917525 VAQ917522:VAQ917525 VKM917522:VKM917525 VUI917522:VUI917525 WEE917522:WEE917525 WOA917522:WOA917525 WXW917522:WXW917525 BO983058:BO983061 LK983058:LK983061 VG983058:VG983061 AFC983058:AFC983061 AOY983058:AOY983061 AYU983058:AYU983061 BIQ983058:BIQ983061 BSM983058:BSM983061 CCI983058:CCI983061 CME983058:CME983061 CWA983058:CWA983061 DFW983058:DFW983061 DPS983058:DPS983061 DZO983058:DZO983061 EJK983058:EJK983061 ETG983058:ETG983061 FDC983058:FDC983061 FMY983058:FMY983061 FWU983058:FWU983061 GGQ983058:GGQ983061 GQM983058:GQM983061 HAI983058:HAI983061 HKE983058:HKE983061 HUA983058:HUA983061 IDW983058:IDW983061 INS983058:INS983061 IXO983058:IXO983061 JHK983058:JHK983061 JRG983058:JRG983061 KBC983058:KBC983061 KKY983058:KKY983061 KUU983058:KUU983061 LEQ983058:LEQ983061 LOM983058:LOM983061 LYI983058:LYI983061 MIE983058:MIE983061 MSA983058:MSA983061 NBW983058:NBW983061 NLS983058:NLS983061 NVO983058:NVO983061 OFK983058:OFK983061 OPG983058:OPG983061 OZC983058:OZC983061 PIY983058:PIY983061 PSU983058:PSU983061 QCQ983058:QCQ983061 QMM983058:QMM983061 QWI983058:QWI983061 RGE983058:RGE983061 RQA983058:RQA983061 RZW983058:RZW983061 SJS983058:SJS983061 STO983058:STO983061 TDK983058:TDK983061 TNG983058:TNG983061 TXC983058:TXC983061 UGY983058:UGY983061 UQU983058:UQU983061 VAQ983058:VAQ983061 VKM983058:VKM983061 VUI983058:VUI983061 WEE983058:WEE983061 WOA983058:WOA983061 WXW983058:WXW983061 AS18:AS22 KO18:KO22 UK18:UK22 AEG18:AEG22 AOC18:AOC22 AXY18:AXY22 BHU18:BHU22 BRQ18:BRQ22 CBM18:CBM22 CLI18:CLI22 CVE18:CVE22 DFA18:DFA22 DOW18:DOW22 DYS18:DYS22 EIO18:EIO22 ESK18:ESK22 FCG18:FCG22 FMC18:FMC22 FVY18:FVY22 GFU18:GFU22 GPQ18:GPQ22 GZM18:GZM22 HJI18:HJI22 HTE18:HTE22 IDA18:IDA22 IMW18:IMW22 IWS18:IWS22 JGO18:JGO22 JQK18:JQK22 KAG18:KAG22 KKC18:KKC22 KTY18:KTY22 LDU18:LDU22 LNQ18:LNQ22 LXM18:LXM22 MHI18:MHI22 MRE18:MRE22 NBA18:NBA22 NKW18:NKW22 NUS18:NUS22 OEO18:OEO22 OOK18:OOK22 OYG18:OYG22 PIC18:PIC22 PRY18:PRY22 QBU18:QBU22 QLQ18:QLQ22 QVM18:QVM22 RFI18:RFI22 RPE18:RPE22 RZA18:RZA22 SIW18:SIW22 SSS18:SSS22 TCO18:TCO22 TMK18:TMK22 TWG18:TWG22 UGC18:UGC22 UPY18:UPY22 UZU18:UZU22 VJQ18:VJQ22 VTM18:VTM22 WDI18:WDI22 WNE18:WNE22 WXA18:WXA22 AS65554:AS65558 KO65554:KO65558 UK65554:UK65558 AEG65554:AEG65558 AOC65554:AOC65558 AXY65554:AXY65558 BHU65554:BHU65558 BRQ65554:BRQ65558 CBM65554:CBM65558 CLI65554:CLI65558 CVE65554:CVE65558 DFA65554:DFA65558 DOW65554:DOW65558 DYS65554:DYS65558 EIO65554:EIO65558 ESK65554:ESK65558 FCG65554:FCG65558 FMC65554:FMC65558 FVY65554:FVY65558 GFU65554:GFU65558 GPQ65554:GPQ65558 GZM65554:GZM65558 HJI65554:HJI65558 HTE65554:HTE65558 IDA65554:IDA65558 IMW65554:IMW65558 IWS65554:IWS65558 JGO65554:JGO65558 JQK65554:JQK65558 KAG65554:KAG65558 KKC65554:KKC65558 KTY65554:KTY65558 LDU65554:LDU65558 LNQ65554:LNQ65558 LXM65554:LXM65558 MHI65554:MHI65558 MRE65554:MRE65558 NBA65554:NBA65558 NKW65554:NKW65558 NUS65554:NUS65558 OEO65554:OEO65558 OOK65554:OOK65558 OYG65554:OYG65558 PIC65554:PIC65558 PRY65554:PRY65558 QBU65554:QBU65558 QLQ65554:QLQ65558 QVM65554:QVM65558 RFI65554:RFI65558 RPE65554:RPE65558 RZA65554:RZA65558 SIW65554:SIW65558 SSS65554:SSS65558 TCO65554:TCO65558 TMK65554:TMK65558 TWG65554:TWG65558 UGC65554:UGC65558 UPY65554:UPY65558 UZU65554:UZU65558 VJQ65554:VJQ65558 VTM65554:VTM65558 WDI65554:WDI65558 WNE65554:WNE65558 WXA65554:WXA65558 AS131090:AS131094 KO131090:KO131094 UK131090:UK131094 AEG131090:AEG131094 AOC131090:AOC131094 AXY131090:AXY131094 BHU131090:BHU131094 BRQ131090:BRQ131094 CBM131090:CBM131094 CLI131090:CLI131094 CVE131090:CVE131094 DFA131090:DFA131094 DOW131090:DOW131094 DYS131090:DYS131094 EIO131090:EIO131094 ESK131090:ESK131094 FCG131090:FCG131094 FMC131090:FMC131094 FVY131090:FVY131094 GFU131090:GFU131094 GPQ131090:GPQ131094 GZM131090:GZM131094 HJI131090:HJI131094 HTE131090:HTE131094 IDA131090:IDA131094 IMW131090:IMW131094 IWS131090:IWS131094 JGO131090:JGO131094 JQK131090:JQK131094 KAG131090:KAG131094 KKC131090:KKC131094 KTY131090:KTY131094 LDU131090:LDU131094 LNQ131090:LNQ131094 LXM131090:LXM131094 MHI131090:MHI131094 MRE131090:MRE131094 NBA131090:NBA131094 NKW131090:NKW131094 NUS131090:NUS131094 OEO131090:OEO131094 OOK131090:OOK131094 OYG131090:OYG131094 PIC131090:PIC131094 PRY131090:PRY131094 QBU131090:QBU131094 QLQ131090:QLQ131094 QVM131090:QVM131094 RFI131090:RFI131094 RPE131090:RPE131094 RZA131090:RZA131094 SIW131090:SIW131094 SSS131090:SSS131094 TCO131090:TCO131094 TMK131090:TMK131094 TWG131090:TWG131094 UGC131090:UGC131094 UPY131090:UPY131094 UZU131090:UZU131094 VJQ131090:VJQ131094 VTM131090:VTM131094 WDI131090:WDI131094 WNE131090:WNE131094 WXA131090:WXA131094 AS196626:AS196630 KO196626:KO196630 UK196626:UK196630 AEG196626:AEG196630 AOC196626:AOC196630 AXY196626:AXY196630 BHU196626:BHU196630 BRQ196626:BRQ196630 CBM196626:CBM196630 CLI196626:CLI196630 CVE196626:CVE196630 DFA196626:DFA196630 DOW196626:DOW196630 DYS196626:DYS196630 EIO196626:EIO196630 ESK196626:ESK196630 FCG196626:FCG196630 FMC196626:FMC196630 FVY196626:FVY196630 GFU196626:GFU196630 GPQ196626:GPQ196630 GZM196626:GZM196630 HJI196626:HJI196630 HTE196626:HTE196630 IDA196626:IDA196630 IMW196626:IMW196630 IWS196626:IWS196630 JGO196626:JGO196630 JQK196626:JQK196630 KAG196626:KAG196630 KKC196626:KKC196630 KTY196626:KTY196630 LDU196626:LDU196630 LNQ196626:LNQ196630 LXM196626:LXM196630 MHI196626:MHI196630 MRE196626:MRE196630 NBA196626:NBA196630 NKW196626:NKW196630 NUS196626:NUS196630 OEO196626:OEO196630 OOK196626:OOK196630 OYG196626:OYG196630 PIC196626:PIC196630 PRY196626:PRY196630 QBU196626:QBU196630 QLQ196626:QLQ196630 QVM196626:QVM196630 RFI196626:RFI196630 RPE196626:RPE196630 RZA196626:RZA196630 SIW196626:SIW196630 SSS196626:SSS196630 TCO196626:TCO196630 TMK196626:TMK196630 TWG196626:TWG196630 UGC196626:UGC196630 UPY196626:UPY196630 UZU196626:UZU196630 VJQ196626:VJQ196630 VTM196626:VTM196630 WDI196626:WDI196630 WNE196626:WNE196630 WXA196626:WXA196630 AS262162:AS262166 KO262162:KO262166 UK262162:UK262166 AEG262162:AEG262166 AOC262162:AOC262166 AXY262162:AXY262166 BHU262162:BHU262166 BRQ262162:BRQ262166 CBM262162:CBM262166 CLI262162:CLI262166 CVE262162:CVE262166 DFA262162:DFA262166 DOW262162:DOW262166 DYS262162:DYS262166 EIO262162:EIO262166 ESK262162:ESK262166 FCG262162:FCG262166 FMC262162:FMC262166 FVY262162:FVY262166 GFU262162:GFU262166 GPQ262162:GPQ262166 GZM262162:GZM262166 HJI262162:HJI262166 HTE262162:HTE262166 IDA262162:IDA262166 IMW262162:IMW262166 IWS262162:IWS262166 JGO262162:JGO262166 JQK262162:JQK262166 KAG262162:KAG262166 KKC262162:KKC262166 KTY262162:KTY262166 LDU262162:LDU262166 LNQ262162:LNQ262166 LXM262162:LXM262166 MHI262162:MHI262166 MRE262162:MRE262166 NBA262162:NBA262166 NKW262162:NKW262166 NUS262162:NUS262166 OEO262162:OEO262166 OOK262162:OOK262166 OYG262162:OYG262166 PIC262162:PIC262166 PRY262162:PRY262166 QBU262162:QBU262166 QLQ262162:QLQ262166 QVM262162:QVM262166 RFI262162:RFI262166 RPE262162:RPE262166 RZA262162:RZA262166 SIW262162:SIW262166 SSS262162:SSS262166 TCO262162:TCO262166 TMK262162:TMK262166 TWG262162:TWG262166 UGC262162:UGC262166 UPY262162:UPY262166 UZU262162:UZU262166 VJQ262162:VJQ262166 VTM262162:VTM262166 WDI262162:WDI262166 WNE262162:WNE262166 WXA262162:WXA262166 AS327698:AS327702 KO327698:KO327702 UK327698:UK327702 AEG327698:AEG327702 AOC327698:AOC327702 AXY327698:AXY327702 BHU327698:BHU327702 BRQ327698:BRQ327702 CBM327698:CBM327702 CLI327698:CLI327702 CVE327698:CVE327702 DFA327698:DFA327702 DOW327698:DOW327702 DYS327698:DYS327702 EIO327698:EIO327702 ESK327698:ESK327702 FCG327698:FCG327702 FMC327698:FMC327702 FVY327698:FVY327702 GFU327698:GFU327702 GPQ327698:GPQ327702 GZM327698:GZM327702 HJI327698:HJI327702 HTE327698:HTE327702 IDA327698:IDA327702 IMW327698:IMW327702 IWS327698:IWS327702 JGO327698:JGO327702 JQK327698:JQK327702 KAG327698:KAG327702 KKC327698:KKC327702 KTY327698:KTY327702 LDU327698:LDU327702 LNQ327698:LNQ327702 LXM327698:LXM327702 MHI327698:MHI327702 MRE327698:MRE327702 NBA327698:NBA327702 NKW327698:NKW327702 NUS327698:NUS327702 OEO327698:OEO327702 OOK327698:OOK327702 OYG327698:OYG327702 PIC327698:PIC327702 PRY327698:PRY327702 QBU327698:QBU327702 QLQ327698:QLQ327702 QVM327698:QVM327702 RFI327698:RFI327702 RPE327698:RPE327702 RZA327698:RZA327702 SIW327698:SIW327702 SSS327698:SSS327702 TCO327698:TCO327702 TMK327698:TMK327702 TWG327698:TWG327702 UGC327698:UGC327702 UPY327698:UPY327702 UZU327698:UZU327702 VJQ327698:VJQ327702 VTM327698:VTM327702 WDI327698:WDI327702 WNE327698:WNE327702 WXA327698:WXA327702 AS393234:AS393238 KO393234:KO393238 UK393234:UK393238 AEG393234:AEG393238 AOC393234:AOC393238 AXY393234:AXY393238 BHU393234:BHU393238 BRQ393234:BRQ393238 CBM393234:CBM393238 CLI393234:CLI393238 CVE393234:CVE393238 DFA393234:DFA393238 DOW393234:DOW393238 DYS393234:DYS393238 EIO393234:EIO393238 ESK393234:ESK393238 FCG393234:FCG393238 FMC393234:FMC393238 FVY393234:FVY393238 GFU393234:GFU393238 GPQ393234:GPQ393238 GZM393234:GZM393238 HJI393234:HJI393238 HTE393234:HTE393238 IDA393234:IDA393238 IMW393234:IMW393238 IWS393234:IWS393238 JGO393234:JGO393238 JQK393234:JQK393238 KAG393234:KAG393238 KKC393234:KKC393238 KTY393234:KTY393238 LDU393234:LDU393238 LNQ393234:LNQ393238 LXM393234:LXM393238 MHI393234:MHI393238 MRE393234:MRE393238 NBA393234:NBA393238 NKW393234:NKW393238 NUS393234:NUS393238 OEO393234:OEO393238 OOK393234:OOK393238 OYG393234:OYG393238 PIC393234:PIC393238 PRY393234:PRY393238 QBU393234:QBU393238 QLQ393234:QLQ393238 QVM393234:QVM393238 RFI393234:RFI393238 RPE393234:RPE393238 RZA393234:RZA393238 SIW393234:SIW393238 SSS393234:SSS393238 TCO393234:TCO393238 TMK393234:TMK393238 TWG393234:TWG393238 UGC393234:UGC393238 UPY393234:UPY393238 UZU393234:UZU393238 VJQ393234:VJQ393238 VTM393234:VTM393238 WDI393234:WDI393238 WNE393234:WNE393238 WXA393234:WXA393238 AS458770:AS458774 KO458770:KO458774 UK458770:UK458774 AEG458770:AEG458774 AOC458770:AOC458774 AXY458770:AXY458774 BHU458770:BHU458774 BRQ458770:BRQ458774 CBM458770:CBM458774 CLI458770:CLI458774 CVE458770:CVE458774 DFA458770:DFA458774 DOW458770:DOW458774 DYS458770:DYS458774 EIO458770:EIO458774 ESK458770:ESK458774 FCG458770:FCG458774 FMC458770:FMC458774 FVY458770:FVY458774 GFU458770:GFU458774 GPQ458770:GPQ458774 GZM458770:GZM458774 HJI458770:HJI458774 HTE458770:HTE458774 IDA458770:IDA458774 IMW458770:IMW458774 IWS458770:IWS458774 JGO458770:JGO458774 JQK458770:JQK458774 KAG458770:KAG458774 KKC458770:KKC458774 KTY458770:KTY458774 LDU458770:LDU458774 LNQ458770:LNQ458774 LXM458770:LXM458774 MHI458770:MHI458774 MRE458770:MRE458774 NBA458770:NBA458774 NKW458770:NKW458774 NUS458770:NUS458774 OEO458770:OEO458774 OOK458770:OOK458774 OYG458770:OYG458774 PIC458770:PIC458774 PRY458770:PRY458774 QBU458770:QBU458774 QLQ458770:QLQ458774 QVM458770:QVM458774 RFI458770:RFI458774 RPE458770:RPE458774 RZA458770:RZA458774 SIW458770:SIW458774 SSS458770:SSS458774 TCO458770:TCO458774 TMK458770:TMK458774 TWG458770:TWG458774 UGC458770:UGC458774 UPY458770:UPY458774 UZU458770:UZU458774 VJQ458770:VJQ458774 VTM458770:VTM458774 WDI458770:WDI458774 WNE458770:WNE458774 WXA458770:WXA458774 AS524306:AS524310 KO524306:KO524310 UK524306:UK524310 AEG524306:AEG524310 AOC524306:AOC524310 AXY524306:AXY524310 BHU524306:BHU524310 BRQ524306:BRQ524310 CBM524306:CBM524310 CLI524306:CLI524310 CVE524306:CVE524310 DFA524306:DFA524310 DOW524306:DOW524310 DYS524306:DYS524310 EIO524306:EIO524310 ESK524306:ESK524310 FCG524306:FCG524310 FMC524306:FMC524310 FVY524306:FVY524310 GFU524306:GFU524310 GPQ524306:GPQ524310 GZM524306:GZM524310 HJI524306:HJI524310 HTE524306:HTE524310 IDA524306:IDA524310 IMW524306:IMW524310 IWS524306:IWS524310 JGO524306:JGO524310 JQK524306:JQK524310 KAG524306:KAG524310 KKC524306:KKC524310 KTY524306:KTY524310 LDU524306:LDU524310 LNQ524306:LNQ524310 LXM524306:LXM524310 MHI524306:MHI524310 MRE524306:MRE524310 NBA524306:NBA524310 NKW524306:NKW524310 NUS524306:NUS524310 OEO524306:OEO524310 OOK524306:OOK524310 OYG524306:OYG524310 PIC524306:PIC524310 PRY524306:PRY524310 QBU524306:QBU524310 QLQ524306:QLQ524310 QVM524306:QVM524310 RFI524306:RFI524310 RPE524306:RPE524310 RZA524306:RZA524310 SIW524306:SIW524310 SSS524306:SSS524310 TCO524306:TCO524310 TMK524306:TMK524310 TWG524306:TWG524310 UGC524306:UGC524310 UPY524306:UPY524310 UZU524306:UZU524310 VJQ524306:VJQ524310 VTM524306:VTM524310 WDI524306:WDI524310 WNE524306:WNE524310 WXA524306:WXA524310 AS589842:AS589846 KO589842:KO589846 UK589842:UK589846 AEG589842:AEG589846 AOC589842:AOC589846 AXY589842:AXY589846 BHU589842:BHU589846 BRQ589842:BRQ589846 CBM589842:CBM589846 CLI589842:CLI589846 CVE589842:CVE589846 DFA589842:DFA589846 DOW589842:DOW589846 DYS589842:DYS589846 EIO589842:EIO589846 ESK589842:ESK589846 FCG589842:FCG589846 FMC589842:FMC589846 FVY589842:FVY589846 GFU589842:GFU589846 GPQ589842:GPQ589846 GZM589842:GZM589846 HJI589842:HJI589846 HTE589842:HTE589846 IDA589842:IDA589846 IMW589842:IMW589846 IWS589842:IWS589846 JGO589842:JGO589846 JQK589842:JQK589846 KAG589842:KAG589846 KKC589842:KKC589846 KTY589842:KTY589846 LDU589842:LDU589846 LNQ589842:LNQ589846 LXM589842:LXM589846 MHI589842:MHI589846 MRE589842:MRE589846 NBA589842:NBA589846 NKW589842:NKW589846 NUS589842:NUS589846 OEO589842:OEO589846 OOK589842:OOK589846 OYG589842:OYG589846 PIC589842:PIC589846 PRY589842:PRY589846 QBU589842:QBU589846 QLQ589842:QLQ589846 QVM589842:QVM589846 RFI589842:RFI589846 RPE589842:RPE589846 RZA589842:RZA589846 SIW589842:SIW589846 SSS589842:SSS589846 TCO589842:TCO589846 TMK589842:TMK589846 TWG589842:TWG589846 UGC589842:UGC589846 UPY589842:UPY589846 UZU589842:UZU589846 VJQ589842:VJQ589846 VTM589842:VTM589846 WDI589842:WDI589846 WNE589842:WNE589846 WXA589842:WXA589846 AS655378:AS655382 KO655378:KO655382 UK655378:UK655382 AEG655378:AEG655382 AOC655378:AOC655382 AXY655378:AXY655382 BHU655378:BHU655382 BRQ655378:BRQ655382 CBM655378:CBM655382 CLI655378:CLI655382 CVE655378:CVE655382 DFA655378:DFA655382 DOW655378:DOW655382 DYS655378:DYS655382 EIO655378:EIO655382 ESK655378:ESK655382 FCG655378:FCG655382 FMC655378:FMC655382 FVY655378:FVY655382 GFU655378:GFU655382 GPQ655378:GPQ655382 GZM655378:GZM655382 HJI655378:HJI655382 HTE655378:HTE655382 IDA655378:IDA655382 IMW655378:IMW655382 IWS655378:IWS655382 JGO655378:JGO655382 JQK655378:JQK655382 KAG655378:KAG655382 KKC655378:KKC655382 KTY655378:KTY655382 LDU655378:LDU655382 LNQ655378:LNQ655382 LXM655378:LXM655382 MHI655378:MHI655382 MRE655378:MRE655382 NBA655378:NBA655382 NKW655378:NKW655382 NUS655378:NUS655382 OEO655378:OEO655382 OOK655378:OOK655382 OYG655378:OYG655382 PIC655378:PIC655382 PRY655378:PRY655382 QBU655378:QBU655382 QLQ655378:QLQ655382 QVM655378:QVM655382 RFI655378:RFI655382 RPE655378:RPE655382 RZA655378:RZA655382 SIW655378:SIW655382 SSS655378:SSS655382 TCO655378:TCO655382 TMK655378:TMK655382 TWG655378:TWG655382 UGC655378:UGC655382 UPY655378:UPY655382 UZU655378:UZU655382 VJQ655378:VJQ655382 VTM655378:VTM655382 WDI655378:WDI655382 WNE655378:WNE655382 WXA655378:WXA655382 AS720914:AS720918 KO720914:KO720918 UK720914:UK720918 AEG720914:AEG720918 AOC720914:AOC720918 AXY720914:AXY720918 BHU720914:BHU720918 BRQ720914:BRQ720918 CBM720914:CBM720918 CLI720914:CLI720918 CVE720914:CVE720918 DFA720914:DFA720918 DOW720914:DOW720918 DYS720914:DYS720918 EIO720914:EIO720918 ESK720914:ESK720918 FCG720914:FCG720918 FMC720914:FMC720918 FVY720914:FVY720918 GFU720914:GFU720918 GPQ720914:GPQ720918 GZM720914:GZM720918 HJI720914:HJI720918 HTE720914:HTE720918 IDA720914:IDA720918 IMW720914:IMW720918 IWS720914:IWS720918 JGO720914:JGO720918 JQK720914:JQK720918 KAG720914:KAG720918 KKC720914:KKC720918 KTY720914:KTY720918 LDU720914:LDU720918 LNQ720914:LNQ720918 LXM720914:LXM720918 MHI720914:MHI720918 MRE720914:MRE720918 NBA720914:NBA720918 NKW720914:NKW720918 NUS720914:NUS720918 OEO720914:OEO720918 OOK720914:OOK720918 OYG720914:OYG720918 PIC720914:PIC720918 PRY720914:PRY720918 QBU720914:QBU720918 QLQ720914:QLQ720918 QVM720914:QVM720918 RFI720914:RFI720918 RPE720914:RPE720918 RZA720914:RZA720918 SIW720914:SIW720918 SSS720914:SSS720918 TCO720914:TCO720918 TMK720914:TMK720918 TWG720914:TWG720918 UGC720914:UGC720918 UPY720914:UPY720918 UZU720914:UZU720918 VJQ720914:VJQ720918 VTM720914:VTM720918 WDI720914:WDI720918 WNE720914:WNE720918 WXA720914:WXA720918 AS786450:AS786454 KO786450:KO786454 UK786450:UK786454 AEG786450:AEG786454 AOC786450:AOC786454 AXY786450:AXY786454 BHU786450:BHU786454 BRQ786450:BRQ786454 CBM786450:CBM786454 CLI786450:CLI786454 CVE786450:CVE786454 DFA786450:DFA786454 DOW786450:DOW786454 DYS786450:DYS786454 EIO786450:EIO786454 ESK786450:ESK786454 FCG786450:FCG786454 FMC786450:FMC786454 FVY786450:FVY786454 GFU786450:GFU786454 GPQ786450:GPQ786454 GZM786450:GZM786454 HJI786450:HJI786454 HTE786450:HTE786454 IDA786450:IDA786454 IMW786450:IMW786454 IWS786450:IWS786454 JGO786450:JGO786454 JQK786450:JQK786454 KAG786450:KAG786454 KKC786450:KKC786454 KTY786450:KTY786454 LDU786450:LDU786454 LNQ786450:LNQ786454 LXM786450:LXM786454 MHI786450:MHI786454 MRE786450:MRE786454 NBA786450:NBA786454 NKW786450:NKW786454 NUS786450:NUS786454 OEO786450:OEO786454 OOK786450:OOK786454 OYG786450:OYG786454 PIC786450:PIC786454 PRY786450:PRY786454 QBU786450:QBU786454 QLQ786450:QLQ786454 QVM786450:QVM786454 RFI786450:RFI786454 RPE786450:RPE786454 RZA786450:RZA786454 SIW786450:SIW786454 SSS786450:SSS786454 TCO786450:TCO786454 TMK786450:TMK786454 TWG786450:TWG786454 UGC786450:UGC786454 UPY786450:UPY786454 UZU786450:UZU786454 VJQ786450:VJQ786454 VTM786450:VTM786454 WDI786450:WDI786454 WNE786450:WNE786454 WXA786450:WXA786454 AS851986:AS851990 KO851986:KO851990 UK851986:UK851990 AEG851986:AEG851990 AOC851986:AOC851990 AXY851986:AXY851990 BHU851986:BHU851990 BRQ851986:BRQ851990 CBM851986:CBM851990 CLI851986:CLI851990 CVE851986:CVE851990 DFA851986:DFA851990 DOW851986:DOW851990 DYS851986:DYS851990 EIO851986:EIO851990 ESK851986:ESK851990 FCG851986:FCG851990 FMC851986:FMC851990 FVY851986:FVY851990 GFU851986:GFU851990 GPQ851986:GPQ851990 GZM851986:GZM851990 HJI851986:HJI851990 HTE851986:HTE851990 IDA851986:IDA851990 IMW851986:IMW851990 IWS851986:IWS851990 JGO851986:JGO851990 JQK851986:JQK851990 KAG851986:KAG851990 KKC851986:KKC851990 KTY851986:KTY851990 LDU851986:LDU851990 LNQ851986:LNQ851990 LXM851986:LXM851990 MHI851986:MHI851990 MRE851986:MRE851990 NBA851986:NBA851990 NKW851986:NKW851990 NUS851986:NUS851990 OEO851986:OEO851990 OOK851986:OOK851990 OYG851986:OYG851990 PIC851986:PIC851990 PRY851986:PRY851990 QBU851986:QBU851990 QLQ851986:QLQ851990 QVM851986:QVM851990 RFI851986:RFI851990 RPE851986:RPE851990 RZA851986:RZA851990 SIW851986:SIW851990 SSS851986:SSS851990 TCO851986:TCO851990 TMK851986:TMK851990 TWG851986:TWG851990 UGC851986:UGC851990 UPY851986:UPY851990 UZU851986:UZU851990 VJQ851986:VJQ851990 VTM851986:VTM851990 WDI851986:WDI851990 WNE851986:WNE851990 WXA851986:WXA851990 AS917522:AS917526 KO917522:KO917526 UK917522:UK917526 AEG917522:AEG917526 AOC917522:AOC917526 AXY917522:AXY917526 BHU917522:BHU917526 BRQ917522:BRQ917526 CBM917522:CBM917526 CLI917522:CLI917526 CVE917522:CVE917526 DFA917522:DFA917526 DOW917522:DOW917526 DYS917522:DYS917526 EIO917522:EIO917526 ESK917522:ESK917526 FCG917522:FCG917526 FMC917522:FMC917526 FVY917522:FVY917526 GFU917522:GFU917526 GPQ917522:GPQ917526 GZM917522:GZM917526 HJI917522:HJI917526 HTE917522:HTE917526 IDA917522:IDA917526 IMW917522:IMW917526 IWS917522:IWS917526 JGO917522:JGO917526 JQK917522:JQK917526 KAG917522:KAG917526 KKC917522:KKC917526 KTY917522:KTY917526 LDU917522:LDU917526 LNQ917522:LNQ917526 LXM917522:LXM917526 MHI917522:MHI917526 MRE917522:MRE917526 NBA917522:NBA917526 NKW917522:NKW917526 NUS917522:NUS917526 OEO917522:OEO917526 OOK917522:OOK917526 OYG917522:OYG917526 PIC917522:PIC917526 PRY917522:PRY917526 QBU917522:QBU917526 QLQ917522:QLQ917526 QVM917522:QVM917526 RFI917522:RFI917526 RPE917522:RPE917526 RZA917522:RZA917526 SIW917522:SIW917526 SSS917522:SSS917526 TCO917522:TCO917526 TMK917522:TMK917526 TWG917522:TWG917526 UGC917522:UGC917526 UPY917522:UPY917526 UZU917522:UZU917526 VJQ917522:VJQ917526 VTM917522:VTM917526 WDI917522:WDI917526 WNE917522:WNE917526 WXA917522:WXA917526 AS983058:AS983062 KO983058:KO983062 UK983058:UK983062 AEG983058:AEG983062 AOC983058:AOC983062 AXY983058:AXY983062 BHU983058:BHU983062 BRQ983058:BRQ983062 CBM983058:CBM983062 CLI983058:CLI983062 CVE983058:CVE983062 DFA983058:DFA983062 DOW983058:DOW983062 DYS983058:DYS983062 EIO983058:EIO983062 ESK983058:ESK983062 FCG983058:FCG983062 FMC983058:FMC983062 FVY983058:FVY983062 GFU983058:GFU983062 GPQ983058:GPQ983062 GZM983058:GZM983062 HJI983058:HJI983062 HTE983058:HTE983062 IDA983058:IDA983062 IMW983058:IMW983062 IWS983058:IWS983062 JGO983058:JGO983062 JQK983058:JQK983062 KAG983058:KAG983062 KKC983058:KKC983062 KTY983058:KTY983062 LDU983058:LDU983062 LNQ983058:LNQ983062 LXM983058:LXM983062 MHI983058:MHI983062 MRE983058:MRE983062 NBA983058:NBA983062 NKW983058:NKW983062 NUS983058:NUS983062 OEO983058:OEO983062 OOK983058:OOK983062 OYG983058:OYG983062 PIC983058:PIC983062 PRY983058:PRY983062 QBU983058:QBU983062 QLQ983058:QLQ983062 QVM983058:QVM983062 RFI983058:RFI983062 RPE983058:RPE983062 RZA983058:RZA983062 SIW983058:SIW983062 SSS983058:SSS983062 TCO983058:TCO983062 TMK983058:TMK983062 TWG983058:TWG983062 UGC983058:UGC983062 UPY983058:UPY983062 UZU983058:UZU983062 VJQ983058:VJQ983062 VTM983058:VTM983062 WDI983058:WDI983062 WNE983058:WNE983062 WXA983058:WXA983062 AW18:AW21 KS18:KS21 UO18:UO21 AEK18:AEK21 AOG18:AOG21 AYC18:AYC21 BHY18:BHY21 BRU18:BRU21 CBQ18:CBQ21 CLM18:CLM21 CVI18:CVI21 DFE18:DFE21 DPA18:DPA21 DYW18:DYW21 EIS18:EIS21 ESO18:ESO21 FCK18:FCK21 FMG18:FMG21 FWC18:FWC21 GFY18:GFY21 GPU18:GPU21 GZQ18:GZQ21 HJM18:HJM21 HTI18:HTI21 IDE18:IDE21 INA18:INA21 IWW18:IWW21 JGS18:JGS21 JQO18:JQO21 KAK18:KAK21 KKG18:KKG21 KUC18:KUC21 LDY18:LDY21 LNU18:LNU21 LXQ18:LXQ21 MHM18:MHM21 MRI18:MRI21 NBE18:NBE21 NLA18:NLA21 NUW18:NUW21 OES18:OES21 OOO18:OOO21 OYK18:OYK21 PIG18:PIG21 PSC18:PSC21 QBY18:QBY21 QLU18:QLU21 QVQ18:QVQ21 RFM18:RFM21 RPI18:RPI21 RZE18:RZE21 SJA18:SJA21 SSW18:SSW21 TCS18:TCS21 TMO18:TMO21 TWK18:TWK21 UGG18:UGG21 UQC18:UQC21 UZY18:UZY21 VJU18:VJU21 VTQ18:VTQ21 WDM18:WDM21 WNI18:WNI21 WXE18:WXE21 AW65554:AW65557 KS65554:KS65557 UO65554:UO65557 AEK65554:AEK65557 AOG65554:AOG65557 AYC65554:AYC65557 BHY65554:BHY65557 BRU65554:BRU65557 CBQ65554:CBQ65557 CLM65554:CLM65557 CVI65554:CVI65557 DFE65554:DFE65557 DPA65554:DPA65557 DYW65554:DYW65557 EIS65554:EIS65557 ESO65554:ESO65557 FCK65554:FCK65557 FMG65554:FMG65557 FWC65554:FWC65557 GFY65554:GFY65557 GPU65554:GPU65557 GZQ65554:GZQ65557 HJM65554:HJM65557 HTI65554:HTI65557 IDE65554:IDE65557 INA65554:INA65557 IWW65554:IWW65557 JGS65554:JGS65557 JQO65554:JQO65557 KAK65554:KAK65557 KKG65554:KKG65557 KUC65554:KUC65557 LDY65554:LDY65557 LNU65554:LNU65557 LXQ65554:LXQ65557 MHM65554:MHM65557 MRI65554:MRI65557 NBE65554:NBE65557 NLA65554:NLA65557 NUW65554:NUW65557 OES65554:OES65557 OOO65554:OOO65557 OYK65554:OYK65557 PIG65554:PIG65557 PSC65554:PSC65557 QBY65554:QBY65557 QLU65554:QLU65557 QVQ65554:QVQ65557 RFM65554:RFM65557 RPI65554:RPI65557 RZE65554:RZE65557 SJA65554:SJA65557 SSW65554:SSW65557 TCS65554:TCS65557 TMO65554:TMO65557 TWK65554:TWK65557 UGG65554:UGG65557 UQC65554:UQC65557 UZY65554:UZY65557 VJU65554:VJU65557 VTQ65554:VTQ65557 WDM65554:WDM65557 WNI65554:WNI65557 WXE65554:WXE65557 AW131090:AW131093 KS131090:KS131093 UO131090:UO131093 AEK131090:AEK131093 AOG131090:AOG131093 AYC131090:AYC131093 BHY131090:BHY131093 BRU131090:BRU131093 CBQ131090:CBQ131093 CLM131090:CLM131093 CVI131090:CVI131093 DFE131090:DFE131093 DPA131090:DPA131093 DYW131090:DYW131093 EIS131090:EIS131093 ESO131090:ESO131093 FCK131090:FCK131093 FMG131090:FMG131093 FWC131090:FWC131093 GFY131090:GFY131093 GPU131090:GPU131093 GZQ131090:GZQ131093 HJM131090:HJM131093 HTI131090:HTI131093 IDE131090:IDE131093 INA131090:INA131093 IWW131090:IWW131093 JGS131090:JGS131093 JQO131090:JQO131093 KAK131090:KAK131093 KKG131090:KKG131093 KUC131090:KUC131093 LDY131090:LDY131093 LNU131090:LNU131093 LXQ131090:LXQ131093 MHM131090:MHM131093 MRI131090:MRI131093 NBE131090:NBE131093 NLA131090:NLA131093 NUW131090:NUW131093 OES131090:OES131093 OOO131090:OOO131093 OYK131090:OYK131093 PIG131090:PIG131093 PSC131090:PSC131093 QBY131090:QBY131093 QLU131090:QLU131093 QVQ131090:QVQ131093 RFM131090:RFM131093 RPI131090:RPI131093 RZE131090:RZE131093 SJA131090:SJA131093 SSW131090:SSW131093 TCS131090:TCS131093 TMO131090:TMO131093 TWK131090:TWK131093 UGG131090:UGG131093 UQC131090:UQC131093 UZY131090:UZY131093 VJU131090:VJU131093 VTQ131090:VTQ131093 WDM131090:WDM131093 WNI131090:WNI131093 WXE131090:WXE131093 AW196626:AW196629 KS196626:KS196629 UO196626:UO196629 AEK196626:AEK196629 AOG196626:AOG196629 AYC196626:AYC196629 BHY196626:BHY196629 BRU196626:BRU196629 CBQ196626:CBQ196629 CLM196626:CLM196629 CVI196626:CVI196629 DFE196626:DFE196629 DPA196626:DPA196629 DYW196626:DYW196629 EIS196626:EIS196629 ESO196626:ESO196629 FCK196626:FCK196629 FMG196626:FMG196629 FWC196626:FWC196629 GFY196626:GFY196629 GPU196626:GPU196629 GZQ196626:GZQ196629 HJM196626:HJM196629 HTI196626:HTI196629 IDE196626:IDE196629 INA196626:INA196629 IWW196626:IWW196629 JGS196626:JGS196629 JQO196626:JQO196629 KAK196626:KAK196629 KKG196626:KKG196629 KUC196626:KUC196629 LDY196626:LDY196629 LNU196626:LNU196629 LXQ196626:LXQ196629 MHM196626:MHM196629 MRI196626:MRI196629 NBE196626:NBE196629 NLA196626:NLA196629 NUW196626:NUW196629 OES196626:OES196629 OOO196626:OOO196629 OYK196626:OYK196629 PIG196626:PIG196629 PSC196626:PSC196629 QBY196626:QBY196629 QLU196626:QLU196629 QVQ196626:QVQ196629 RFM196626:RFM196629 RPI196626:RPI196629 RZE196626:RZE196629 SJA196626:SJA196629 SSW196626:SSW196629 TCS196626:TCS196629 TMO196626:TMO196629 TWK196626:TWK196629 UGG196626:UGG196629 UQC196626:UQC196629 UZY196626:UZY196629 VJU196626:VJU196629 VTQ196626:VTQ196629 WDM196626:WDM196629 WNI196626:WNI196629 WXE196626:WXE196629 AW262162:AW262165 KS262162:KS262165 UO262162:UO262165 AEK262162:AEK262165 AOG262162:AOG262165 AYC262162:AYC262165 BHY262162:BHY262165 BRU262162:BRU262165 CBQ262162:CBQ262165 CLM262162:CLM262165 CVI262162:CVI262165 DFE262162:DFE262165 DPA262162:DPA262165 DYW262162:DYW262165 EIS262162:EIS262165 ESO262162:ESO262165 FCK262162:FCK262165 FMG262162:FMG262165 FWC262162:FWC262165 GFY262162:GFY262165 GPU262162:GPU262165 GZQ262162:GZQ262165 HJM262162:HJM262165 HTI262162:HTI262165 IDE262162:IDE262165 INA262162:INA262165 IWW262162:IWW262165 JGS262162:JGS262165 JQO262162:JQO262165 KAK262162:KAK262165 KKG262162:KKG262165 KUC262162:KUC262165 LDY262162:LDY262165 LNU262162:LNU262165 LXQ262162:LXQ262165 MHM262162:MHM262165 MRI262162:MRI262165 NBE262162:NBE262165 NLA262162:NLA262165 NUW262162:NUW262165 OES262162:OES262165 OOO262162:OOO262165 OYK262162:OYK262165 PIG262162:PIG262165 PSC262162:PSC262165 QBY262162:QBY262165 QLU262162:QLU262165 QVQ262162:QVQ262165 RFM262162:RFM262165 RPI262162:RPI262165 RZE262162:RZE262165 SJA262162:SJA262165 SSW262162:SSW262165 TCS262162:TCS262165 TMO262162:TMO262165 TWK262162:TWK262165 UGG262162:UGG262165 UQC262162:UQC262165 UZY262162:UZY262165 VJU262162:VJU262165 VTQ262162:VTQ262165 WDM262162:WDM262165 WNI262162:WNI262165 WXE262162:WXE262165 AW327698:AW327701 KS327698:KS327701 UO327698:UO327701 AEK327698:AEK327701 AOG327698:AOG327701 AYC327698:AYC327701 BHY327698:BHY327701 BRU327698:BRU327701 CBQ327698:CBQ327701 CLM327698:CLM327701 CVI327698:CVI327701 DFE327698:DFE327701 DPA327698:DPA327701 DYW327698:DYW327701 EIS327698:EIS327701 ESO327698:ESO327701 FCK327698:FCK327701 FMG327698:FMG327701 FWC327698:FWC327701 GFY327698:GFY327701 GPU327698:GPU327701 GZQ327698:GZQ327701 HJM327698:HJM327701 HTI327698:HTI327701 IDE327698:IDE327701 INA327698:INA327701 IWW327698:IWW327701 JGS327698:JGS327701 JQO327698:JQO327701 KAK327698:KAK327701 KKG327698:KKG327701 KUC327698:KUC327701 LDY327698:LDY327701 LNU327698:LNU327701 LXQ327698:LXQ327701 MHM327698:MHM327701 MRI327698:MRI327701 NBE327698:NBE327701 NLA327698:NLA327701 NUW327698:NUW327701 OES327698:OES327701 OOO327698:OOO327701 OYK327698:OYK327701 PIG327698:PIG327701 PSC327698:PSC327701 QBY327698:QBY327701 QLU327698:QLU327701 QVQ327698:QVQ327701 RFM327698:RFM327701 RPI327698:RPI327701 RZE327698:RZE327701 SJA327698:SJA327701 SSW327698:SSW327701 TCS327698:TCS327701 TMO327698:TMO327701 TWK327698:TWK327701 UGG327698:UGG327701 UQC327698:UQC327701 UZY327698:UZY327701 VJU327698:VJU327701 VTQ327698:VTQ327701 WDM327698:WDM327701 WNI327698:WNI327701 WXE327698:WXE327701 AW393234:AW393237 KS393234:KS393237 UO393234:UO393237 AEK393234:AEK393237 AOG393234:AOG393237 AYC393234:AYC393237 BHY393234:BHY393237 BRU393234:BRU393237 CBQ393234:CBQ393237 CLM393234:CLM393237 CVI393234:CVI393237 DFE393234:DFE393237 DPA393234:DPA393237 DYW393234:DYW393237 EIS393234:EIS393237 ESO393234:ESO393237 FCK393234:FCK393237 FMG393234:FMG393237 FWC393234:FWC393237 GFY393234:GFY393237 GPU393234:GPU393237 GZQ393234:GZQ393237 HJM393234:HJM393237 HTI393234:HTI393237 IDE393234:IDE393237 INA393234:INA393237 IWW393234:IWW393237 JGS393234:JGS393237 JQO393234:JQO393237 KAK393234:KAK393237 KKG393234:KKG393237 KUC393234:KUC393237 LDY393234:LDY393237 LNU393234:LNU393237 LXQ393234:LXQ393237 MHM393234:MHM393237 MRI393234:MRI393237 NBE393234:NBE393237 NLA393234:NLA393237 NUW393234:NUW393237 OES393234:OES393237 OOO393234:OOO393237 OYK393234:OYK393237 PIG393234:PIG393237 PSC393234:PSC393237 QBY393234:QBY393237 QLU393234:QLU393237 QVQ393234:QVQ393237 RFM393234:RFM393237 RPI393234:RPI393237 RZE393234:RZE393237 SJA393234:SJA393237 SSW393234:SSW393237 TCS393234:TCS393237 TMO393234:TMO393237 TWK393234:TWK393237 UGG393234:UGG393237 UQC393234:UQC393237 UZY393234:UZY393237 VJU393234:VJU393237 VTQ393234:VTQ393237 WDM393234:WDM393237 WNI393234:WNI393237 WXE393234:WXE393237 AW458770:AW458773 KS458770:KS458773 UO458770:UO458773 AEK458770:AEK458773 AOG458770:AOG458773 AYC458770:AYC458773 BHY458770:BHY458773 BRU458770:BRU458773 CBQ458770:CBQ458773 CLM458770:CLM458773 CVI458770:CVI458773 DFE458770:DFE458773 DPA458770:DPA458773 DYW458770:DYW458773 EIS458770:EIS458773 ESO458770:ESO458773 FCK458770:FCK458773 FMG458770:FMG458773 FWC458770:FWC458773 GFY458770:GFY458773 GPU458770:GPU458773 GZQ458770:GZQ458773 HJM458770:HJM458773 HTI458770:HTI458773 IDE458770:IDE458773 INA458770:INA458773 IWW458770:IWW458773 JGS458770:JGS458773 JQO458770:JQO458773 KAK458770:KAK458773 KKG458770:KKG458773 KUC458770:KUC458773 LDY458770:LDY458773 LNU458770:LNU458773 LXQ458770:LXQ458773 MHM458770:MHM458773 MRI458770:MRI458773 NBE458770:NBE458773 NLA458770:NLA458773 NUW458770:NUW458773 OES458770:OES458773 OOO458770:OOO458773 OYK458770:OYK458773 PIG458770:PIG458773 PSC458770:PSC458773 QBY458770:QBY458773 QLU458770:QLU458773 QVQ458770:QVQ458773 RFM458770:RFM458773 RPI458770:RPI458773 RZE458770:RZE458773 SJA458770:SJA458773 SSW458770:SSW458773 TCS458770:TCS458773 TMO458770:TMO458773 TWK458770:TWK458773 UGG458770:UGG458773 UQC458770:UQC458773 UZY458770:UZY458773 VJU458770:VJU458773 VTQ458770:VTQ458773 WDM458770:WDM458773 WNI458770:WNI458773 WXE458770:WXE458773 AW524306:AW524309 KS524306:KS524309 UO524306:UO524309 AEK524306:AEK524309 AOG524306:AOG524309 AYC524306:AYC524309 BHY524306:BHY524309 BRU524306:BRU524309 CBQ524306:CBQ524309 CLM524306:CLM524309 CVI524306:CVI524309 DFE524306:DFE524309 DPA524306:DPA524309 DYW524306:DYW524309 EIS524306:EIS524309 ESO524306:ESO524309 FCK524306:FCK524309 FMG524306:FMG524309 FWC524306:FWC524309 GFY524306:GFY524309 GPU524306:GPU524309 GZQ524306:GZQ524309 HJM524306:HJM524309 HTI524306:HTI524309 IDE524306:IDE524309 INA524306:INA524309 IWW524306:IWW524309 JGS524306:JGS524309 JQO524306:JQO524309 KAK524306:KAK524309 KKG524306:KKG524309 KUC524306:KUC524309 LDY524306:LDY524309 LNU524306:LNU524309 LXQ524306:LXQ524309 MHM524306:MHM524309 MRI524306:MRI524309 NBE524306:NBE524309 NLA524306:NLA524309 NUW524306:NUW524309 OES524306:OES524309 OOO524306:OOO524309 OYK524306:OYK524309 PIG524306:PIG524309 PSC524306:PSC524309 QBY524306:QBY524309 QLU524306:QLU524309 QVQ524306:QVQ524309 RFM524306:RFM524309 RPI524306:RPI524309 RZE524306:RZE524309 SJA524306:SJA524309 SSW524306:SSW524309 TCS524306:TCS524309 TMO524306:TMO524309 TWK524306:TWK524309 UGG524306:UGG524309 UQC524306:UQC524309 UZY524306:UZY524309 VJU524306:VJU524309 VTQ524306:VTQ524309 WDM524306:WDM524309 WNI524306:WNI524309 WXE524306:WXE524309 AW589842:AW589845 KS589842:KS589845 UO589842:UO589845 AEK589842:AEK589845 AOG589842:AOG589845 AYC589842:AYC589845 BHY589842:BHY589845 BRU589842:BRU589845 CBQ589842:CBQ589845 CLM589842:CLM589845 CVI589842:CVI589845 DFE589842:DFE589845 DPA589842:DPA589845 DYW589842:DYW589845 EIS589842:EIS589845 ESO589842:ESO589845 FCK589842:FCK589845 FMG589842:FMG589845 FWC589842:FWC589845 GFY589842:GFY589845 GPU589842:GPU589845 GZQ589842:GZQ589845 HJM589842:HJM589845 HTI589842:HTI589845 IDE589842:IDE589845 INA589842:INA589845 IWW589842:IWW589845 JGS589842:JGS589845 JQO589842:JQO589845 KAK589842:KAK589845 KKG589842:KKG589845 KUC589842:KUC589845 LDY589842:LDY589845 LNU589842:LNU589845 LXQ589842:LXQ589845 MHM589842:MHM589845 MRI589842:MRI589845 NBE589842:NBE589845 NLA589842:NLA589845 NUW589842:NUW589845 OES589842:OES589845 OOO589842:OOO589845 OYK589842:OYK589845 PIG589842:PIG589845 PSC589842:PSC589845 QBY589842:QBY589845 QLU589842:QLU589845 QVQ589842:QVQ589845 RFM589842:RFM589845 RPI589842:RPI589845 RZE589842:RZE589845 SJA589842:SJA589845 SSW589842:SSW589845 TCS589842:TCS589845 TMO589842:TMO589845 TWK589842:TWK589845 UGG589842:UGG589845 UQC589842:UQC589845 UZY589842:UZY589845 VJU589842:VJU589845 VTQ589842:VTQ589845 WDM589842:WDM589845 WNI589842:WNI589845 WXE589842:WXE589845 AW655378:AW655381 KS655378:KS655381 UO655378:UO655381 AEK655378:AEK655381 AOG655378:AOG655381 AYC655378:AYC655381 BHY655378:BHY655381 BRU655378:BRU655381 CBQ655378:CBQ655381 CLM655378:CLM655381 CVI655378:CVI655381 DFE655378:DFE655381 DPA655378:DPA655381 DYW655378:DYW655381 EIS655378:EIS655381 ESO655378:ESO655381 FCK655378:FCK655381 FMG655378:FMG655381 FWC655378:FWC655381 GFY655378:GFY655381 GPU655378:GPU655381 GZQ655378:GZQ655381 HJM655378:HJM655381 HTI655378:HTI655381 IDE655378:IDE655381 INA655378:INA655381 IWW655378:IWW655381 JGS655378:JGS655381 JQO655378:JQO655381 KAK655378:KAK655381 KKG655378:KKG655381 KUC655378:KUC655381 LDY655378:LDY655381 LNU655378:LNU655381 LXQ655378:LXQ655381 MHM655378:MHM655381 MRI655378:MRI655381 NBE655378:NBE655381 NLA655378:NLA655381 NUW655378:NUW655381 OES655378:OES655381 OOO655378:OOO655381 OYK655378:OYK655381 PIG655378:PIG655381 PSC655378:PSC655381 QBY655378:QBY655381 QLU655378:QLU655381 QVQ655378:QVQ655381 RFM655378:RFM655381 RPI655378:RPI655381 RZE655378:RZE655381 SJA655378:SJA655381 SSW655378:SSW655381 TCS655378:TCS655381 TMO655378:TMO655381 TWK655378:TWK655381 UGG655378:UGG655381 UQC655378:UQC655381 UZY655378:UZY655381 VJU655378:VJU655381 VTQ655378:VTQ655381 WDM655378:WDM655381 WNI655378:WNI655381 WXE655378:WXE655381 AW720914:AW720917 KS720914:KS720917 UO720914:UO720917 AEK720914:AEK720917 AOG720914:AOG720917 AYC720914:AYC720917 BHY720914:BHY720917 BRU720914:BRU720917 CBQ720914:CBQ720917 CLM720914:CLM720917 CVI720914:CVI720917 DFE720914:DFE720917 DPA720914:DPA720917 DYW720914:DYW720917 EIS720914:EIS720917 ESO720914:ESO720917 FCK720914:FCK720917 FMG720914:FMG720917 FWC720914:FWC720917 GFY720914:GFY720917 GPU720914:GPU720917 GZQ720914:GZQ720917 HJM720914:HJM720917 HTI720914:HTI720917 IDE720914:IDE720917 INA720914:INA720917 IWW720914:IWW720917 JGS720914:JGS720917 JQO720914:JQO720917 KAK720914:KAK720917 KKG720914:KKG720917 KUC720914:KUC720917 LDY720914:LDY720917 LNU720914:LNU720917 LXQ720914:LXQ720917 MHM720914:MHM720917 MRI720914:MRI720917 NBE720914:NBE720917 NLA720914:NLA720917 NUW720914:NUW720917 OES720914:OES720917 OOO720914:OOO720917 OYK720914:OYK720917 PIG720914:PIG720917 PSC720914:PSC720917 QBY720914:QBY720917 QLU720914:QLU720917 QVQ720914:QVQ720917 RFM720914:RFM720917 RPI720914:RPI720917 RZE720914:RZE720917 SJA720914:SJA720917 SSW720914:SSW720917 TCS720914:TCS720917 TMO720914:TMO720917 TWK720914:TWK720917 UGG720914:UGG720917 UQC720914:UQC720917 UZY720914:UZY720917 VJU720914:VJU720917 VTQ720914:VTQ720917 WDM720914:WDM720917 WNI720914:WNI720917 WXE720914:WXE720917 AW786450:AW786453 KS786450:KS786453 UO786450:UO786453 AEK786450:AEK786453 AOG786450:AOG786453 AYC786450:AYC786453 BHY786450:BHY786453 BRU786450:BRU786453 CBQ786450:CBQ786453 CLM786450:CLM786453 CVI786450:CVI786453 DFE786450:DFE786453 DPA786450:DPA786453 DYW786450:DYW786453 EIS786450:EIS786453 ESO786450:ESO786453 FCK786450:FCK786453 FMG786450:FMG786453 FWC786450:FWC786453 GFY786450:GFY786453 GPU786450:GPU786453 GZQ786450:GZQ786453 HJM786450:HJM786453 HTI786450:HTI786453 IDE786450:IDE786453 INA786450:INA786453 IWW786450:IWW786453 JGS786450:JGS786453 JQO786450:JQO786453 KAK786450:KAK786453 KKG786450:KKG786453 KUC786450:KUC786453 LDY786450:LDY786453 LNU786450:LNU786453 LXQ786450:LXQ786453 MHM786450:MHM786453 MRI786450:MRI786453 NBE786450:NBE786453 NLA786450:NLA786453 NUW786450:NUW786453 OES786450:OES786453 OOO786450:OOO786453 OYK786450:OYK786453 PIG786450:PIG786453 PSC786450:PSC786453 QBY786450:QBY786453 QLU786450:QLU786453 QVQ786450:QVQ786453 RFM786450:RFM786453 RPI786450:RPI786453 RZE786450:RZE786453 SJA786450:SJA786453 SSW786450:SSW786453 TCS786450:TCS786453 TMO786450:TMO786453 TWK786450:TWK786453 UGG786450:UGG786453 UQC786450:UQC786453 UZY786450:UZY786453 VJU786450:VJU786453 VTQ786450:VTQ786453 WDM786450:WDM786453 WNI786450:WNI786453 WXE786450:WXE786453 AW851986:AW851989 KS851986:KS851989 UO851986:UO851989 AEK851986:AEK851989 AOG851986:AOG851989 AYC851986:AYC851989 BHY851986:BHY851989 BRU851986:BRU851989 CBQ851986:CBQ851989 CLM851986:CLM851989 CVI851986:CVI851989 DFE851986:DFE851989 DPA851986:DPA851989 DYW851986:DYW851989 EIS851986:EIS851989 ESO851986:ESO851989 FCK851986:FCK851989 FMG851986:FMG851989 FWC851986:FWC851989 GFY851986:GFY851989 GPU851986:GPU851989 GZQ851986:GZQ851989 HJM851986:HJM851989 HTI851986:HTI851989 IDE851986:IDE851989 INA851986:INA851989 IWW851986:IWW851989 JGS851986:JGS851989 JQO851986:JQO851989 KAK851986:KAK851989 KKG851986:KKG851989 KUC851986:KUC851989 LDY851986:LDY851989 LNU851986:LNU851989 LXQ851986:LXQ851989 MHM851986:MHM851989 MRI851986:MRI851989 NBE851986:NBE851989 NLA851986:NLA851989 NUW851986:NUW851989 OES851986:OES851989 OOO851986:OOO851989 OYK851986:OYK851989 PIG851986:PIG851989 PSC851986:PSC851989 QBY851986:QBY851989 QLU851986:QLU851989 QVQ851986:QVQ851989 RFM851986:RFM851989 RPI851986:RPI851989 RZE851986:RZE851989 SJA851986:SJA851989 SSW851986:SSW851989 TCS851986:TCS851989 TMO851986:TMO851989 TWK851986:TWK851989 UGG851986:UGG851989 UQC851986:UQC851989 UZY851986:UZY851989 VJU851986:VJU851989 VTQ851986:VTQ851989 WDM851986:WDM851989 WNI851986:WNI851989 WXE851986:WXE851989 AW917522:AW917525 KS917522:KS917525 UO917522:UO917525 AEK917522:AEK917525 AOG917522:AOG917525 AYC917522:AYC917525 BHY917522:BHY917525 BRU917522:BRU917525 CBQ917522:CBQ917525 CLM917522:CLM917525 CVI917522:CVI917525 DFE917522:DFE917525 DPA917522:DPA917525 DYW917522:DYW917525 EIS917522:EIS917525 ESO917522:ESO917525 FCK917522:FCK917525 FMG917522:FMG917525 FWC917522:FWC917525 GFY917522:GFY917525 GPU917522:GPU917525 GZQ917522:GZQ917525 HJM917522:HJM917525 HTI917522:HTI917525 IDE917522:IDE917525 INA917522:INA917525 IWW917522:IWW917525 JGS917522:JGS917525 JQO917522:JQO917525 KAK917522:KAK917525 KKG917522:KKG917525 KUC917522:KUC917525 LDY917522:LDY917525 LNU917522:LNU917525 LXQ917522:LXQ917525 MHM917522:MHM917525 MRI917522:MRI917525 NBE917522:NBE917525 NLA917522:NLA917525 NUW917522:NUW917525 OES917522:OES917525 OOO917522:OOO917525 OYK917522:OYK917525 PIG917522:PIG917525 PSC917522:PSC917525 QBY917522:QBY917525 QLU917522:QLU917525 QVQ917522:QVQ917525 RFM917522:RFM917525 RPI917522:RPI917525 RZE917522:RZE917525 SJA917522:SJA917525 SSW917522:SSW917525 TCS917522:TCS917525 TMO917522:TMO917525 TWK917522:TWK917525 UGG917522:UGG917525 UQC917522:UQC917525 UZY917522:UZY917525 VJU917522:VJU917525 VTQ917522:VTQ917525 WDM917522:WDM917525 WNI917522:WNI917525 WXE917522:WXE917525 AW983058:AW983061 KS983058:KS983061 UO983058:UO983061 AEK983058:AEK983061 AOG983058:AOG983061 AYC983058:AYC983061 BHY983058:BHY983061 BRU983058:BRU983061 CBQ983058:CBQ983061 CLM983058:CLM983061 CVI983058:CVI983061 DFE983058:DFE983061 DPA983058:DPA983061 DYW983058:DYW983061 EIS983058:EIS983061 ESO983058:ESO983061 FCK983058:FCK983061 FMG983058:FMG983061 FWC983058:FWC983061 GFY983058:GFY983061 GPU983058:GPU983061 GZQ983058:GZQ983061 HJM983058:HJM983061 HTI983058:HTI983061 IDE983058:IDE983061 INA983058:INA983061 IWW983058:IWW983061 JGS983058:JGS983061 JQO983058:JQO983061 KAK983058:KAK983061 KKG983058:KKG983061 KUC983058:KUC983061 LDY983058:LDY983061 LNU983058:LNU983061 LXQ983058:LXQ983061 MHM983058:MHM983061 MRI983058:MRI983061 NBE983058:NBE983061 NLA983058:NLA983061 NUW983058:NUW983061 OES983058:OES983061 OOO983058:OOO983061 OYK983058:OYK983061 PIG983058:PIG983061 PSC983058:PSC983061 QBY983058:QBY983061 QLU983058:QLU983061 QVQ983058:QVQ983061 RFM983058:RFM983061 RPI983058:RPI983061 RZE983058:RZE983061 SJA983058:SJA983061 SSW983058:SSW983061 TCS983058:TCS983061 TMO983058:TMO983061 TWK983058:TWK983061 UGG983058:UGG983061 UQC983058:UQC983061 UZY983058:UZY983061 VJU983058:VJU983061 VTQ983058:VTQ983061 WDM983058:WDM983061 WNI983058:WNI983061 WXE983058:WXE983061 AY18:AY21 KU18:KU21 UQ18:UQ21 AEM18:AEM21 AOI18:AOI21 AYE18:AYE21 BIA18:BIA21 BRW18:BRW21 CBS18:CBS21 CLO18:CLO21 CVK18:CVK21 DFG18:DFG21 DPC18:DPC21 DYY18:DYY21 EIU18:EIU21 ESQ18:ESQ21 FCM18:FCM21 FMI18:FMI21 FWE18:FWE21 GGA18:GGA21 GPW18:GPW21 GZS18:GZS21 HJO18:HJO21 HTK18:HTK21 IDG18:IDG21 INC18:INC21 IWY18:IWY21 JGU18:JGU21 JQQ18:JQQ21 KAM18:KAM21 KKI18:KKI21 KUE18:KUE21 LEA18:LEA21 LNW18:LNW21 LXS18:LXS21 MHO18:MHO21 MRK18:MRK21 NBG18:NBG21 NLC18:NLC21 NUY18:NUY21 OEU18:OEU21 OOQ18:OOQ21 OYM18:OYM21 PII18:PII21 PSE18:PSE21 QCA18:QCA21 QLW18:QLW21 QVS18:QVS21 RFO18:RFO21 RPK18:RPK21 RZG18:RZG21 SJC18:SJC21 SSY18:SSY21 TCU18:TCU21 TMQ18:TMQ21 TWM18:TWM21 UGI18:UGI21 UQE18:UQE21 VAA18:VAA21 VJW18:VJW21 VTS18:VTS21 WDO18:WDO21 WNK18:WNK21 WXG18:WXG21 AY65554:AY65557 KU65554:KU65557 UQ65554:UQ65557 AEM65554:AEM65557 AOI65554:AOI65557 AYE65554:AYE65557 BIA65554:BIA65557 BRW65554:BRW65557 CBS65554:CBS65557 CLO65554:CLO65557 CVK65554:CVK65557 DFG65554:DFG65557 DPC65554:DPC65557 DYY65554:DYY65557 EIU65554:EIU65557 ESQ65554:ESQ65557 FCM65554:FCM65557 FMI65554:FMI65557 FWE65554:FWE65557 GGA65554:GGA65557 GPW65554:GPW65557 GZS65554:GZS65557 HJO65554:HJO65557 HTK65554:HTK65557 IDG65554:IDG65557 INC65554:INC65557 IWY65554:IWY65557 JGU65554:JGU65557 JQQ65554:JQQ65557 KAM65554:KAM65557 KKI65554:KKI65557 KUE65554:KUE65557 LEA65554:LEA65557 LNW65554:LNW65557 LXS65554:LXS65557 MHO65554:MHO65557 MRK65554:MRK65557 NBG65554:NBG65557 NLC65554:NLC65557 NUY65554:NUY65557 OEU65554:OEU65557 OOQ65554:OOQ65557 OYM65554:OYM65557 PII65554:PII65557 PSE65554:PSE65557 QCA65554:QCA65557 QLW65554:QLW65557 QVS65554:QVS65557 RFO65554:RFO65557 RPK65554:RPK65557 RZG65554:RZG65557 SJC65554:SJC65557 SSY65554:SSY65557 TCU65554:TCU65557 TMQ65554:TMQ65557 TWM65554:TWM65557 UGI65554:UGI65557 UQE65554:UQE65557 VAA65554:VAA65557 VJW65554:VJW65557 VTS65554:VTS65557 WDO65554:WDO65557 WNK65554:WNK65557 WXG65554:WXG65557 AY131090:AY131093 KU131090:KU131093 UQ131090:UQ131093 AEM131090:AEM131093 AOI131090:AOI131093 AYE131090:AYE131093 BIA131090:BIA131093 BRW131090:BRW131093 CBS131090:CBS131093 CLO131090:CLO131093 CVK131090:CVK131093 DFG131090:DFG131093 DPC131090:DPC131093 DYY131090:DYY131093 EIU131090:EIU131093 ESQ131090:ESQ131093 FCM131090:FCM131093 FMI131090:FMI131093 FWE131090:FWE131093 GGA131090:GGA131093 GPW131090:GPW131093 GZS131090:GZS131093 HJO131090:HJO131093 HTK131090:HTK131093 IDG131090:IDG131093 INC131090:INC131093 IWY131090:IWY131093 JGU131090:JGU131093 JQQ131090:JQQ131093 KAM131090:KAM131093 KKI131090:KKI131093 KUE131090:KUE131093 LEA131090:LEA131093 LNW131090:LNW131093 LXS131090:LXS131093 MHO131090:MHO131093 MRK131090:MRK131093 NBG131090:NBG131093 NLC131090:NLC131093 NUY131090:NUY131093 OEU131090:OEU131093 OOQ131090:OOQ131093 OYM131090:OYM131093 PII131090:PII131093 PSE131090:PSE131093 QCA131090:QCA131093 QLW131090:QLW131093 QVS131090:QVS131093 RFO131090:RFO131093 RPK131090:RPK131093 RZG131090:RZG131093 SJC131090:SJC131093 SSY131090:SSY131093 TCU131090:TCU131093 TMQ131090:TMQ131093 TWM131090:TWM131093 UGI131090:UGI131093 UQE131090:UQE131093 VAA131090:VAA131093 VJW131090:VJW131093 VTS131090:VTS131093 WDO131090:WDO131093 WNK131090:WNK131093 WXG131090:WXG131093 AY196626:AY196629 KU196626:KU196629 UQ196626:UQ196629 AEM196626:AEM196629 AOI196626:AOI196629 AYE196626:AYE196629 BIA196626:BIA196629 BRW196626:BRW196629 CBS196626:CBS196629 CLO196626:CLO196629 CVK196626:CVK196629 DFG196626:DFG196629 DPC196626:DPC196629 DYY196626:DYY196629 EIU196626:EIU196629 ESQ196626:ESQ196629 FCM196626:FCM196629 FMI196626:FMI196629 FWE196626:FWE196629 GGA196626:GGA196629 GPW196626:GPW196629 GZS196626:GZS196629 HJO196626:HJO196629 HTK196626:HTK196629 IDG196626:IDG196629 INC196626:INC196629 IWY196626:IWY196629 JGU196626:JGU196629 JQQ196626:JQQ196629 KAM196626:KAM196629 KKI196626:KKI196629 KUE196626:KUE196629 LEA196626:LEA196629 LNW196626:LNW196629 LXS196626:LXS196629 MHO196626:MHO196629 MRK196626:MRK196629 NBG196626:NBG196629 NLC196626:NLC196629 NUY196626:NUY196629 OEU196626:OEU196629 OOQ196626:OOQ196629 OYM196626:OYM196629 PII196626:PII196629 PSE196626:PSE196629 QCA196626:QCA196629 QLW196626:QLW196629 QVS196626:QVS196629 RFO196626:RFO196629 RPK196626:RPK196629 RZG196626:RZG196629 SJC196626:SJC196629 SSY196626:SSY196629 TCU196626:TCU196629 TMQ196626:TMQ196629 TWM196626:TWM196629 UGI196626:UGI196629 UQE196626:UQE196629 VAA196626:VAA196629 VJW196626:VJW196629 VTS196626:VTS196629 WDO196626:WDO196629 WNK196626:WNK196629 WXG196626:WXG196629 AY262162:AY262165 KU262162:KU262165 UQ262162:UQ262165 AEM262162:AEM262165 AOI262162:AOI262165 AYE262162:AYE262165 BIA262162:BIA262165 BRW262162:BRW262165 CBS262162:CBS262165 CLO262162:CLO262165 CVK262162:CVK262165 DFG262162:DFG262165 DPC262162:DPC262165 DYY262162:DYY262165 EIU262162:EIU262165 ESQ262162:ESQ262165 FCM262162:FCM262165 FMI262162:FMI262165 FWE262162:FWE262165 GGA262162:GGA262165 GPW262162:GPW262165 GZS262162:GZS262165 HJO262162:HJO262165 HTK262162:HTK262165 IDG262162:IDG262165 INC262162:INC262165 IWY262162:IWY262165 JGU262162:JGU262165 JQQ262162:JQQ262165 KAM262162:KAM262165 KKI262162:KKI262165 KUE262162:KUE262165 LEA262162:LEA262165 LNW262162:LNW262165 LXS262162:LXS262165 MHO262162:MHO262165 MRK262162:MRK262165 NBG262162:NBG262165 NLC262162:NLC262165 NUY262162:NUY262165 OEU262162:OEU262165 OOQ262162:OOQ262165 OYM262162:OYM262165 PII262162:PII262165 PSE262162:PSE262165 QCA262162:QCA262165 QLW262162:QLW262165 QVS262162:QVS262165 RFO262162:RFO262165 RPK262162:RPK262165 RZG262162:RZG262165 SJC262162:SJC262165 SSY262162:SSY262165 TCU262162:TCU262165 TMQ262162:TMQ262165 TWM262162:TWM262165 UGI262162:UGI262165 UQE262162:UQE262165 VAA262162:VAA262165 VJW262162:VJW262165 VTS262162:VTS262165 WDO262162:WDO262165 WNK262162:WNK262165 WXG262162:WXG262165 AY327698:AY327701 KU327698:KU327701 UQ327698:UQ327701 AEM327698:AEM327701 AOI327698:AOI327701 AYE327698:AYE327701 BIA327698:BIA327701 BRW327698:BRW327701 CBS327698:CBS327701 CLO327698:CLO327701 CVK327698:CVK327701 DFG327698:DFG327701 DPC327698:DPC327701 DYY327698:DYY327701 EIU327698:EIU327701 ESQ327698:ESQ327701 FCM327698:FCM327701 FMI327698:FMI327701 FWE327698:FWE327701 GGA327698:GGA327701 GPW327698:GPW327701 GZS327698:GZS327701 HJO327698:HJO327701 HTK327698:HTK327701 IDG327698:IDG327701 INC327698:INC327701 IWY327698:IWY327701 JGU327698:JGU327701 JQQ327698:JQQ327701 KAM327698:KAM327701 KKI327698:KKI327701 KUE327698:KUE327701 LEA327698:LEA327701 LNW327698:LNW327701 LXS327698:LXS327701 MHO327698:MHO327701 MRK327698:MRK327701 NBG327698:NBG327701 NLC327698:NLC327701 NUY327698:NUY327701 OEU327698:OEU327701 OOQ327698:OOQ327701 OYM327698:OYM327701 PII327698:PII327701 PSE327698:PSE327701 QCA327698:QCA327701 QLW327698:QLW327701 QVS327698:QVS327701 RFO327698:RFO327701 RPK327698:RPK327701 RZG327698:RZG327701 SJC327698:SJC327701 SSY327698:SSY327701 TCU327698:TCU327701 TMQ327698:TMQ327701 TWM327698:TWM327701 UGI327698:UGI327701 UQE327698:UQE327701 VAA327698:VAA327701 VJW327698:VJW327701 VTS327698:VTS327701 WDO327698:WDO327701 WNK327698:WNK327701 WXG327698:WXG327701 AY393234:AY393237 KU393234:KU393237 UQ393234:UQ393237 AEM393234:AEM393237 AOI393234:AOI393237 AYE393234:AYE393237 BIA393234:BIA393237 BRW393234:BRW393237 CBS393234:CBS393237 CLO393234:CLO393237 CVK393234:CVK393237 DFG393234:DFG393237 DPC393234:DPC393237 DYY393234:DYY393237 EIU393234:EIU393237 ESQ393234:ESQ393237 FCM393234:FCM393237 FMI393234:FMI393237 FWE393234:FWE393237 GGA393234:GGA393237 GPW393234:GPW393237 GZS393234:GZS393237 HJO393234:HJO393237 HTK393234:HTK393237 IDG393234:IDG393237 INC393234:INC393237 IWY393234:IWY393237 JGU393234:JGU393237 JQQ393234:JQQ393237 KAM393234:KAM393237 KKI393234:KKI393237 KUE393234:KUE393237 LEA393234:LEA393237 LNW393234:LNW393237 LXS393234:LXS393237 MHO393234:MHO393237 MRK393234:MRK393237 NBG393234:NBG393237 NLC393234:NLC393237 NUY393234:NUY393237 OEU393234:OEU393237 OOQ393234:OOQ393237 OYM393234:OYM393237 PII393234:PII393237 PSE393234:PSE393237 QCA393234:QCA393237 QLW393234:QLW393237 QVS393234:QVS393237 RFO393234:RFO393237 RPK393234:RPK393237 RZG393234:RZG393237 SJC393234:SJC393237 SSY393234:SSY393237 TCU393234:TCU393237 TMQ393234:TMQ393237 TWM393234:TWM393237 UGI393234:UGI393237 UQE393234:UQE393237 VAA393234:VAA393237 VJW393234:VJW393237 VTS393234:VTS393237 WDO393234:WDO393237 WNK393234:WNK393237 WXG393234:WXG393237 AY458770:AY458773 KU458770:KU458773 UQ458770:UQ458773 AEM458770:AEM458773 AOI458770:AOI458773 AYE458770:AYE458773 BIA458770:BIA458773 BRW458770:BRW458773 CBS458770:CBS458773 CLO458770:CLO458773 CVK458770:CVK458773 DFG458770:DFG458773 DPC458770:DPC458773 DYY458770:DYY458773 EIU458770:EIU458773 ESQ458770:ESQ458773 FCM458770:FCM458773 FMI458770:FMI458773 FWE458770:FWE458773 GGA458770:GGA458773 GPW458770:GPW458773 GZS458770:GZS458773 HJO458770:HJO458773 HTK458770:HTK458773 IDG458770:IDG458773 INC458770:INC458773 IWY458770:IWY458773 JGU458770:JGU458773 JQQ458770:JQQ458773 KAM458770:KAM458773 KKI458770:KKI458773 KUE458770:KUE458773 LEA458770:LEA458773 LNW458770:LNW458773 LXS458770:LXS458773 MHO458770:MHO458773 MRK458770:MRK458773 NBG458770:NBG458773 NLC458770:NLC458773 NUY458770:NUY458773 OEU458770:OEU458773 OOQ458770:OOQ458773 OYM458770:OYM458773 PII458770:PII458773 PSE458770:PSE458773 QCA458770:QCA458773 QLW458770:QLW458773 QVS458770:QVS458773 RFO458770:RFO458773 RPK458770:RPK458773 RZG458770:RZG458773 SJC458770:SJC458773 SSY458770:SSY458773 TCU458770:TCU458773 TMQ458770:TMQ458773 TWM458770:TWM458773 UGI458770:UGI458773 UQE458770:UQE458773 VAA458770:VAA458773 VJW458770:VJW458773 VTS458770:VTS458773 WDO458770:WDO458773 WNK458770:WNK458773 WXG458770:WXG458773 AY524306:AY524309 KU524306:KU524309 UQ524306:UQ524309 AEM524306:AEM524309 AOI524306:AOI524309 AYE524306:AYE524309 BIA524306:BIA524309 BRW524306:BRW524309 CBS524306:CBS524309 CLO524306:CLO524309 CVK524306:CVK524309 DFG524306:DFG524309 DPC524306:DPC524309 DYY524306:DYY524309 EIU524306:EIU524309 ESQ524306:ESQ524309 FCM524306:FCM524309 FMI524306:FMI524309 FWE524306:FWE524309 GGA524306:GGA524309 GPW524306:GPW524309 GZS524306:GZS524309 HJO524306:HJO524309 HTK524306:HTK524309 IDG524306:IDG524309 INC524306:INC524309 IWY524306:IWY524309 JGU524306:JGU524309 JQQ524306:JQQ524309 KAM524306:KAM524309 KKI524306:KKI524309 KUE524306:KUE524309 LEA524306:LEA524309 LNW524306:LNW524309 LXS524306:LXS524309 MHO524306:MHO524309 MRK524306:MRK524309 NBG524306:NBG524309 NLC524306:NLC524309 NUY524306:NUY524309 OEU524306:OEU524309 OOQ524306:OOQ524309 OYM524306:OYM524309 PII524306:PII524309 PSE524306:PSE524309 QCA524306:QCA524309 QLW524306:QLW524309 QVS524306:QVS524309 RFO524306:RFO524309 RPK524306:RPK524309 RZG524306:RZG524309 SJC524306:SJC524309 SSY524306:SSY524309 TCU524306:TCU524309 TMQ524306:TMQ524309 TWM524306:TWM524309 UGI524306:UGI524309 UQE524306:UQE524309 VAA524306:VAA524309 VJW524306:VJW524309 VTS524306:VTS524309 WDO524306:WDO524309 WNK524306:WNK524309 WXG524306:WXG524309 AY589842:AY589845 KU589842:KU589845 UQ589842:UQ589845 AEM589842:AEM589845 AOI589842:AOI589845 AYE589842:AYE589845 BIA589842:BIA589845 BRW589842:BRW589845 CBS589842:CBS589845 CLO589842:CLO589845 CVK589842:CVK589845 DFG589842:DFG589845 DPC589842:DPC589845 DYY589842:DYY589845 EIU589842:EIU589845 ESQ589842:ESQ589845 FCM589842:FCM589845 FMI589842:FMI589845 FWE589842:FWE589845 GGA589842:GGA589845 GPW589842:GPW589845 GZS589842:GZS589845 HJO589842:HJO589845 HTK589842:HTK589845 IDG589842:IDG589845 INC589842:INC589845 IWY589842:IWY589845 JGU589842:JGU589845 JQQ589842:JQQ589845 KAM589842:KAM589845 KKI589842:KKI589845 KUE589842:KUE589845 LEA589842:LEA589845 LNW589842:LNW589845 LXS589842:LXS589845 MHO589842:MHO589845 MRK589842:MRK589845 NBG589842:NBG589845 NLC589842:NLC589845 NUY589842:NUY589845 OEU589842:OEU589845 OOQ589842:OOQ589845 OYM589842:OYM589845 PII589842:PII589845 PSE589842:PSE589845 QCA589842:QCA589845 QLW589842:QLW589845 QVS589842:QVS589845 RFO589842:RFO589845 RPK589842:RPK589845 RZG589842:RZG589845 SJC589842:SJC589845 SSY589842:SSY589845 TCU589842:TCU589845 TMQ589842:TMQ589845 TWM589842:TWM589845 UGI589842:UGI589845 UQE589842:UQE589845 VAA589842:VAA589845 VJW589842:VJW589845 VTS589842:VTS589845 WDO589842:WDO589845 WNK589842:WNK589845 WXG589842:WXG589845 AY655378:AY655381 KU655378:KU655381 UQ655378:UQ655381 AEM655378:AEM655381 AOI655378:AOI655381 AYE655378:AYE655381 BIA655378:BIA655381 BRW655378:BRW655381 CBS655378:CBS655381 CLO655378:CLO655381 CVK655378:CVK655381 DFG655378:DFG655381 DPC655378:DPC655381 DYY655378:DYY655381 EIU655378:EIU655381 ESQ655378:ESQ655381 FCM655378:FCM655381 FMI655378:FMI655381 FWE655378:FWE655381 GGA655378:GGA655381 GPW655378:GPW655381 GZS655378:GZS655381 HJO655378:HJO655381 HTK655378:HTK655381 IDG655378:IDG655381 INC655378:INC655381 IWY655378:IWY655381 JGU655378:JGU655381 JQQ655378:JQQ655381 KAM655378:KAM655381 KKI655378:KKI655381 KUE655378:KUE655381 LEA655378:LEA655381 LNW655378:LNW655381 LXS655378:LXS655381 MHO655378:MHO655381 MRK655378:MRK655381 NBG655378:NBG655381 NLC655378:NLC655381 NUY655378:NUY655381 OEU655378:OEU655381 OOQ655378:OOQ655381 OYM655378:OYM655381 PII655378:PII655381 PSE655378:PSE655381 QCA655378:QCA655381 QLW655378:QLW655381 QVS655378:QVS655381 RFO655378:RFO655381 RPK655378:RPK655381 RZG655378:RZG655381 SJC655378:SJC655381 SSY655378:SSY655381 TCU655378:TCU655381 TMQ655378:TMQ655381 TWM655378:TWM655381 UGI655378:UGI655381 UQE655378:UQE655381 VAA655378:VAA655381 VJW655378:VJW655381 VTS655378:VTS655381 WDO655378:WDO655381 WNK655378:WNK655381 WXG655378:WXG655381 AY720914:AY720917 KU720914:KU720917 UQ720914:UQ720917 AEM720914:AEM720917 AOI720914:AOI720917 AYE720914:AYE720917 BIA720914:BIA720917 BRW720914:BRW720917 CBS720914:CBS720917 CLO720914:CLO720917 CVK720914:CVK720917 DFG720914:DFG720917 DPC720914:DPC720917 DYY720914:DYY720917 EIU720914:EIU720917 ESQ720914:ESQ720917 FCM720914:FCM720917 FMI720914:FMI720917 FWE720914:FWE720917 GGA720914:GGA720917 GPW720914:GPW720917 GZS720914:GZS720917 HJO720914:HJO720917 HTK720914:HTK720917 IDG720914:IDG720917 INC720914:INC720917 IWY720914:IWY720917 JGU720914:JGU720917 JQQ720914:JQQ720917 KAM720914:KAM720917 KKI720914:KKI720917 KUE720914:KUE720917 LEA720914:LEA720917 LNW720914:LNW720917 LXS720914:LXS720917 MHO720914:MHO720917 MRK720914:MRK720917 NBG720914:NBG720917 NLC720914:NLC720917 NUY720914:NUY720917 OEU720914:OEU720917 OOQ720914:OOQ720917 OYM720914:OYM720917 PII720914:PII720917 PSE720914:PSE720917 QCA720914:QCA720917 QLW720914:QLW720917 QVS720914:QVS720917 RFO720914:RFO720917 RPK720914:RPK720917 RZG720914:RZG720917 SJC720914:SJC720917 SSY720914:SSY720917 TCU720914:TCU720917 TMQ720914:TMQ720917 TWM720914:TWM720917 UGI720914:UGI720917 UQE720914:UQE720917 VAA720914:VAA720917 VJW720914:VJW720917 VTS720914:VTS720917 WDO720914:WDO720917 WNK720914:WNK720917 WXG720914:WXG720917 AY786450:AY786453 KU786450:KU786453 UQ786450:UQ786453 AEM786450:AEM786453 AOI786450:AOI786453 AYE786450:AYE786453 BIA786450:BIA786453 BRW786450:BRW786453 CBS786450:CBS786453 CLO786450:CLO786453 CVK786450:CVK786453 DFG786450:DFG786453 DPC786450:DPC786453 DYY786450:DYY786453 EIU786450:EIU786453 ESQ786450:ESQ786453 FCM786450:FCM786453 FMI786450:FMI786453 FWE786450:FWE786453 GGA786450:GGA786453 GPW786450:GPW786453 GZS786450:GZS786453 HJO786450:HJO786453 HTK786450:HTK786453 IDG786450:IDG786453 INC786450:INC786453 IWY786450:IWY786453 JGU786450:JGU786453 JQQ786450:JQQ786453 KAM786450:KAM786453 KKI786450:KKI786453 KUE786450:KUE786453 LEA786450:LEA786453 LNW786450:LNW786453 LXS786450:LXS786453 MHO786450:MHO786453 MRK786450:MRK786453 NBG786450:NBG786453 NLC786450:NLC786453 NUY786450:NUY786453 OEU786450:OEU786453 OOQ786450:OOQ786453 OYM786450:OYM786453 PII786450:PII786453 PSE786450:PSE786453 QCA786450:QCA786453 QLW786450:QLW786453 QVS786450:QVS786453 RFO786450:RFO786453 RPK786450:RPK786453 RZG786450:RZG786453 SJC786450:SJC786453 SSY786450:SSY786453 TCU786450:TCU786453 TMQ786450:TMQ786453 TWM786450:TWM786453 UGI786450:UGI786453 UQE786450:UQE786453 VAA786450:VAA786453 VJW786450:VJW786453 VTS786450:VTS786453 WDO786450:WDO786453 WNK786450:WNK786453 WXG786450:WXG786453 AY851986:AY851989 KU851986:KU851989 UQ851986:UQ851989 AEM851986:AEM851989 AOI851986:AOI851989 AYE851986:AYE851989 BIA851986:BIA851989 BRW851986:BRW851989 CBS851986:CBS851989 CLO851986:CLO851989 CVK851986:CVK851989 DFG851986:DFG851989 DPC851986:DPC851989 DYY851986:DYY851989 EIU851986:EIU851989 ESQ851986:ESQ851989 FCM851986:FCM851989 FMI851986:FMI851989 FWE851986:FWE851989 GGA851986:GGA851989 GPW851986:GPW851989 GZS851986:GZS851989 HJO851986:HJO851989 HTK851986:HTK851989 IDG851986:IDG851989 INC851986:INC851989 IWY851986:IWY851989 JGU851986:JGU851989 JQQ851986:JQQ851989 KAM851986:KAM851989 KKI851986:KKI851989 KUE851986:KUE851989 LEA851986:LEA851989 LNW851986:LNW851989 LXS851986:LXS851989 MHO851986:MHO851989 MRK851986:MRK851989 NBG851986:NBG851989 NLC851986:NLC851989 NUY851986:NUY851989 OEU851986:OEU851989 OOQ851986:OOQ851989 OYM851986:OYM851989 PII851986:PII851989 PSE851986:PSE851989 QCA851986:QCA851989 QLW851986:QLW851989 QVS851986:QVS851989 RFO851986:RFO851989 RPK851986:RPK851989 RZG851986:RZG851989 SJC851986:SJC851989 SSY851986:SSY851989 TCU851986:TCU851989 TMQ851986:TMQ851989 TWM851986:TWM851989 UGI851986:UGI851989 UQE851986:UQE851989 VAA851986:VAA851989 VJW851986:VJW851989 VTS851986:VTS851989 WDO851986:WDO851989 WNK851986:WNK851989 WXG851986:WXG851989 AY917522:AY917525 KU917522:KU917525 UQ917522:UQ917525 AEM917522:AEM917525 AOI917522:AOI917525 AYE917522:AYE917525 BIA917522:BIA917525 BRW917522:BRW917525 CBS917522:CBS917525 CLO917522:CLO917525 CVK917522:CVK917525 DFG917522:DFG917525 DPC917522:DPC917525 DYY917522:DYY917525 EIU917522:EIU917525 ESQ917522:ESQ917525 FCM917522:FCM917525 FMI917522:FMI917525 FWE917522:FWE917525 GGA917522:GGA917525 GPW917522:GPW917525 GZS917522:GZS917525 HJO917522:HJO917525 HTK917522:HTK917525 IDG917522:IDG917525 INC917522:INC917525 IWY917522:IWY917525 JGU917522:JGU917525 JQQ917522:JQQ917525 KAM917522:KAM917525 KKI917522:KKI917525 KUE917522:KUE917525 LEA917522:LEA917525 LNW917522:LNW917525 LXS917522:LXS917525 MHO917522:MHO917525 MRK917522:MRK917525 NBG917522:NBG917525 NLC917522:NLC917525 NUY917522:NUY917525 OEU917522:OEU917525 OOQ917522:OOQ917525 OYM917522:OYM917525 PII917522:PII917525 PSE917522:PSE917525 QCA917522:QCA917525 QLW917522:QLW917525 QVS917522:QVS917525 RFO917522:RFO917525 RPK917522:RPK917525 RZG917522:RZG917525 SJC917522:SJC917525 SSY917522:SSY917525 TCU917522:TCU917525 TMQ917522:TMQ917525 TWM917522:TWM917525 UGI917522:UGI917525 UQE917522:UQE917525 VAA917522:VAA917525 VJW917522:VJW917525 VTS917522:VTS917525 WDO917522:WDO917525 WNK917522:WNK917525 WXG917522:WXG917525 AY983058:AY983061 KU983058:KU983061 UQ983058:UQ983061 AEM983058:AEM983061 AOI983058:AOI983061 AYE983058:AYE983061 BIA983058:BIA983061 BRW983058:BRW983061 CBS983058:CBS983061 CLO983058:CLO983061 CVK983058:CVK983061 DFG983058:DFG983061 DPC983058:DPC983061 DYY983058:DYY983061 EIU983058:EIU983061 ESQ983058:ESQ983061 FCM983058:FCM983061 FMI983058:FMI983061 FWE983058:FWE983061 GGA983058:GGA983061 GPW983058:GPW983061 GZS983058:GZS983061 HJO983058:HJO983061 HTK983058:HTK983061 IDG983058:IDG983061 INC983058:INC983061 IWY983058:IWY983061 JGU983058:JGU983061 JQQ983058:JQQ983061 KAM983058:KAM983061 KKI983058:KKI983061 KUE983058:KUE983061 LEA983058:LEA983061 LNW983058:LNW983061 LXS983058:LXS983061 MHO983058:MHO983061 MRK983058:MRK983061 NBG983058:NBG983061 NLC983058:NLC983061 NUY983058:NUY983061 OEU983058:OEU983061 OOQ983058:OOQ983061 OYM983058:OYM983061 PII983058:PII983061 PSE983058:PSE983061 QCA983058:QCA983061 QLW983058:QLW983061 QVS983058:QVS983061 RFO983058:RFO983061 RPK983058:RPK983061 RZG983058:RZG983061 SJC983058:SJC983061 SSY983058:SSY983061 TCU983058:TCU983061 TMQ983058:TMQ983061 TWM983058:TWM983061 UGI983058:UGI983061 UQE983058:UQE983061 VAA983058:VAA983061 VJW983058:VJW983061 VTS983058:VTS983061 WDO983058:WDO983061 WNK983058:WNK983061 WXG983058:WXG983061 BA18:BA21 KW18:KW21 US18:US21 AEO18:AEO21 AOK18:AOK21 AYG18:AYG21 BIC18:BIC21 BRY18:BRY21 CBU18:CBU21 CLQ18:CLQ21 CVM18:CVM21 DFI18:DFI21 DPE18:DPE21 DZA18:DZA21 EIW18:EIW21 ESS18:ESS21 FCO18:FCO21 FMK18:FMK21 FWG18:FWG21 GGC18:GGC21 GPY18:GPY21 GZU18:GZU21 HJQ18:HJQ21 HTM18:HTM21 IDI18:IDI21 INE18:INE21 IXA18:IXA21 JGW18:JGW21 JQS18:JQS21 KAO18:KAO21 KKK18:KKK21 KUG18:KUG21 LEC18:LEC21 LNY18:LNY21 LXU18:LXU21 MHQ18:MHQ21 MRM18:MRM21 NBI18:NBI21 NLE18:NLE21 NVA18:NVA21 OEW18:OEW21 OOS18:OOS21 OYO18:OYO21 PIK18:PIK21 PSG18:PSG21 QCC18:QCC21 QLY18:QLY21 QVU18:QVU21 RFQ18:RFQ21 RPM18:RPM21 RZI18:RZI21 SJE18:SJE21 STA18:STA21 TCW18:TCW21 TMS18:TMS21 TWO18:TWO21 UGK18:UGK21 UQG18:UQG21 VAC18:VAC21 VJY18:VJY21 VTU18:VTU21 WDQ18:WDQ21 WNM18:WNM21 WXI18:WXI21 BA65554:BA65557 KW65554:KW65557 US65554:US65557 AEO65554:AEO65557 AOK65554:AOK65557 AYG65554:AYG65557 BIC65554:BIC65557 BRY65554:BRY65557 CBU65554:CBU65557 CLQ65554:CLQ65557 CVM65554:CVM65557 DFI65554:DFI65557 DPE65554:DPE65557 DZA65554:DZA65557 EIW65554:EIW65557 ESS65554:ESS65557 FCO65554:FCO65557 FMK65554:FMK65557 FWG65554:FWG65557 GGC65554:GGC65557 GPY65554:GPY65557 GZU65554:GZU65557 HJQ65554:HJQ65557 HTM65554:HTM65557 IDI65554:IDI65557 INE65554:INE65557 IXA65554:IXA65557 JGW65554:JGW65557 JQS65554:JQS65557 KAO65554:KAO65557 KKK65554:KKK65557 KUG65554:KUG65557 LEC65554:LEC65557 LNY65554:LNY65557 LXU65554:LXU65557 MHQ65554:MHQ65557 MRM65554:MRM65557 NBI65554:NBI65557 NLE65554:NLE65557 NVA65554:NVA65557 OEW65554:OEW65557 OOS65554:OOS65557 OYO65554:OYO65557 PIK65554:PIK65557 PSG65554:PSG65557 QCC65554:QCC65557 QLY65554:QLY65557 QVU65554:QVU65557 RFQ65554:RFQ65557 RPM65554:RPM65557 RZI65554:RZI65557 SJE65554:SJE65557 STA65554:STA65557 TCW65554:TCW65557 TMS65554:TMS65557 TWO65554:TWO65557 UGK65554:UGK65557 UQG65554:UQG65557 VAC65554:VAC65557 VJY65554:VJY65557 VTU65554:VTU65557 WDQ65554:WDQ65557 WNM65554:WNM65557 WXI65554:WXI65557 BA131090:BA131093 KW131090:KW131093 US131090:US131093 AEO131090:AEO131093 AOK131090:AOK131093 AYG131090:AYG131093 BIC131090:BIC131093 BRY131090:BRY131093 CBU131090:CBU131093 CLQ131090:CLQ131093 CVM131090:CVM131093 DFI131090:DFI131093 DPE131090:DPE131093 DZA131090:DZA131093 EIW131090:EIW131093 ESS131090:ESS131093 FCO131090:FCO131093 FMK131090:FMK131093 FWG131090:FWG131093 GGC131090:GGC131093 GPY131090:GPY131093 GZU131090:GZU131093 HJQ131090:HJQ131093 HTM131090:HTM131093 IDI131090:IDI131093 INE131090:INE131093 IXA131090:IXA131093 JGW131090:JGW131093 JQS131090:JQS131093 KAO131090:KAO131093 KKK131090:KKK131093 KUG131090:KUG131093 LEC131090:LEC131093 LNY131090:LNY131093 LXU131090:LXU131093 MHQ131090:MHQ131093 MRM131090:MRM131093 NBI131090:NBI131093 NLE131090:NLE131093 NVA131090:NVA131093 OEW131090:OEW131093 OOS131090:OOS131093 OYO131090:OYO131093 PIK131090:PIK131093 PSG131090:PSG131093 QCC131090:QCC131093 QLY131090:QLY131093 QVU131090:QVU131093 RFQ131090:RFQ131093 RPM131090:RPM131093 RZI131090:RZI131093 SJE131090:SJE131093 STA131090:STA131093 TCW131090:TCW131093 TMS131090:TMS131093 TWO131090:TWO131093 UGK131090:UGK131093 UQG131090:UQG131093 VAC131090:VAC131093 VJY131090:VJY131093 VTU131090:VTU131093 WDQ131090:WDQ131093 WNM131090:WNM131093 WXI131090:WXI131093 BA196626:BA196629 KW196626:KW196629 US196626:US196629 AEO196626:AEO196629 AOK196626:AOK196629 AYG196626:AYG196629 BIC196626:BIC196629 BRY196626:BRY196629 CBU196626:CBU196629 CLQ196626:CLQ196629 CVM196626:CVM196629 DFI196626:DFI196629 DPE196626:DPE196629 DZA196626:DZA196629 EIW196626:EIW196629 ESS196626:ESS196629 FCO196626:FCO196629 FMK196626:FMK196629 FWG196626:FWG196629 GGC196626:GGC196629 GPY196626:GPY196629 GZU196626:GZU196629 HJQ196626:HJQ196629 HTM196626:HTM196629 IDI196626:IDI196629 INE196626:INE196629 IXA196626:IXA196629 JGW196626:JGW196629 JQS196626:JQS196629 KAO196626:KAO196629 KKK196626:KKK196629 KUG196626:KUG196629 LEC196626:LEC196629 LNY196626:LNY196629 LXU196626:LXU196629 MHQ196626:MHQ196629 MRM196626:MRM196629 NBI196626:NBI196629 NLE196626:NLE196629 NVA196626:NVA196629 OEW196626:OEW196629 OOS196626:OOS196629 OYO196626:OYO196629 PIK196626:PIK196629 PSG196626:PSG196629 QCC196626:QCC196629 QLY196626:QLY196629 QVU196626:QVU196629 RFQ196626:RFQ196629 RPM196626:RPM196629 RZI196626:RZI196629 SJE196626:SJE196629 STA196626:STA196629 TCW196626:TCW196629 TMS196626:TMS196629 TWO196626:TWO196629 UGK196626:UGK196629 UQG196626:UQG196629 VAC196626:VAC196629 VJY196626:VJY196629 VTU196626:VTU196629 WDQ196626:WDQ196629 WNM196626:WNM196629 WXI196626:WXI196629 BA262162:BA262165 KW262162:KW262165 US262162:US262165 AEO262162:AEO262165 AOK262162:AOK262165 AYG262162:AYG262165 BIC262162:BIC262165 BRY262162:BRY262165 CBU262162:CBU262165 CLQ262162:CLQ262165 CVM262162:CVM262165 DFI262162:DFI262165 DPE262162:DPE262165 DZA262162:DZA262165 EIW262162:EIW262165 ESS262162:ESS262165 FCO262162:FCO262165 FMK262162:FMK262165 FWG262162:FWG262165 GGC262162:GGC262165 GPY262162:GPY262165 GZU262162:GZU262165 HJQ262162:HJQ262165 HTM262162:HTM262165 IDI262162:IDI262165 INE262162:INE262165 IXA262162:IXA262165 JGW262162:JGW262165 JQS262162:JQS262165 KAO262162:KAO262165 KKK262162:KKK262165 KUG262162:KUG262165 LEC262162:LEC262165 LNY262162:LNY262165 LXU262162:LXU262165 MHQ262162:MHQ262165 MRM262162:MRM262165 NBI262162:NBI262165 NLE262162:NLE262165 NVA262162:NVA262165 OEW262162:OEW262165 OOS262162:OOS262165 OYO262162:OYO262165 PIK262162:PIK262165 PSG262162:PSG262165 QCC262162:QCC262165 QLY262162:QLY262165 QVU262162:QVU262165 RFQ262162:RFQ262165 RPM262162:RPM262165 RZI262162:RZI262165 SJE262162:SJE262165 STA262162:STA262165 TCW262162:TCW262165 TMS262162:TMS262165 TWO262162:TWO262165 UGK262162:UGK262165 UQG262162:UQG262165 VAC262162:VAC262165 VJY262162:VJY262165 VTU262162:VTU262165 WDQ262162:WDQ262165 WNM262162:WNM262165 WXI262162:WXI262165 BA327698:BA327701 KW327698:KW327701 US327698:US327701 AEO327698:AEO327701 AOK327698:AOK327701 AYG327698:AYG327701 BIC327698:BIC327701 BRY327698:BRY327701 CBU327698:CBU327701 CLQ327698:CLQ327701 CVM327698:CVM327701 DFI327698:DFI327701 DPE327698:DPE327701 DZA327698:DZA327701 EIW327698:EIW327701 ESS327698:ESS327701 FCO327698:FCO327701 FMK327698:FMK327701 FWG327698:FWG327701 GGC327698:GGC327701 GPY327698:GPY327701 GZU327698:GZU327701 HJQ327698:HJQ327701 HTM327698:HTM327701 IDI327698:IDI327701 INE327698:INE327701 IXA327698:IXA327701 JGW327698:JGW327701 JQS327698:JQS327701 KAO327698:KAO327701 KKK327698:KKK327701 KUG327698:KUG327701 LEC327698:LEC327701 LNY327698:LNY327701 LXU327698:LXU327701 MHQ327698:MHQ327701 MRM327698:MRM327701 NBI327698:NBI327701 NLE327698:NLE327701 NVA327698:NVA327701 OEW327698:OEW327701 OOS327698:OOS327701 OYO327698:OYO327701 PIK327698:PIK327701 PSG327698:PSG327701 QCC327698:QCC327701 QLY327698:QLY327701 QVU327698:QVU327701 RFQ327698:RFQ327701 RPM327698:RPM327701 RZI327698:RZI327701 SJE327698:SJE327701 STA327698:STA327701 TCW327698:TCW327701 TMS327698:TMS327701 TWO327698:TWO327701 UGK327698:UGK327701 UQG327698:UQG327701 VAC327698:VAC327701 VJY327698:VJY327701 VTU327698:VTU327701 WDQ327698:WDQ327701 WNM327698:WNM327701 WXI327698:WXI327701 BA393234:BA393237 KW393234:KW393237 US393234:US393237 AEO393234:AEO393237 AOK393234:AOK393237 AYG393234:AYG393237 BIC393234:BIC393237 BRY393234:BRY393237 CBU393234:CBU393237 CLQ393234:CLQ393237 CVM393234:CVM393237 DFI393234:DFI393237 DPE393234:DPE393237 DZA393234:DZA393237 EIW393234:EIW393237 ESS393234:ESS393237 FCO393234:FCO393237 FMK393234:FMK393237 FWG393234:FWG393237 GGC393234:GGC393237 GPY393234:GPY393237 GZU393234:GZU393237 HJQ393234:HJQ393237 HTM393234:HTM393237 IDI393234:IDI393237 INE393234:INE393237 IXA393234:IXA393237 JGW393234:JGW393237 JQS393234:JQS393237 KAO393234:KAO393237 KKK393234:KKK393237 KUG393234:KUG393237 LEC393234:LEC393237 LNY393234:LNY393237 LXU393234:LXU393237 MHQ393234:MHQ393237 MRM393234:MRM393237 NBI393234:NBI393237 NLE393234:NLE393237 NVA393234:NVA393237 OEW393234:OEW393237 OOS393234:OOS393237 OYO393234:OYO393237 PIK393234:PIK393237 PSG393234:PSG393237 QCC393234:QCC393237 QLY393234:QLY393237 QVU393234:QVU393237 RFQ393234:RFQ393237 RPM393234:RPM393237 RZI393234:RZI393237 SJE393234:SJE393237 STA393234:STA393237 TCW393234:TCW393237 TMS393234:TMS393237 TWO393234:TWO393237 UGK393234:UGK393237 UQG393234:UQG393237 VAC393234:VAC393237 VJY393234:VJY393237 VTU393234:VTU393237 WDQ393234:WDQ393237 WNM393234:WNM393237 WXI393234:WXI393237 BA458770:BA458773 KW458770:KW458773 US458770:US458773 AEO458770:AEO458773 AOK458770:AOK458773 AYG458770:AYG458773 BIC458770:BIC458773 BRY458770:BRY458773 CBU458770:CBU458773 CLQ458770:CLQ458773 CVM458770:CVM458773 DFI458770:DFI458773 DPE458770:DPE458773 DZA458770:DZA458773 EIW458770:EIW458773 ESS458770:ESS458773 FCO458770:FCO458773 FMK458770:FMK458773 FWG458770:FWG458773 GGC458770:GGC458773 GPY458770:GPY458773 GZU458770:GZU458773 HJQ458770:HJQ458773 HTM458770:HTM458773 IDI458770:IDI458773 INE458770:INE458773 IXA458770:IXA458773 JGW458770:JGW458773 JQS458770:JQS458773 KAO458770:KAO458773 KKK458770:KKK458773 KUG458770:KUG458773 LEC458770:LEC458773 LNY458770:LNY458773 LXU458770:LXU458773 MHQ458770:MHQ458773 MRM458770:MRM458773 NBI458770:NBI458773 NLE458770:NLE458773 NVA458770:NVA458773 OEW458770:OEW458773 OOS458770:OOS458773 OYO458770:OYO458773 PIK458770:PIK458773 PSG458770:PSG458773 QCC458770:QCC458773 QLY458770:QLY458773 QVU458770:QVU458773 RFQ458770:RFQ458773 RPM458770:RPM458773 RZI458770:RZI458773 SJE458770:SJE458773 STA458770:STA458773 TCW458770:TCW458773 TMS458770:TMS458773 TWO458770:TWO458773 UGK458770:UGK458773 UQG458770:UQG458773 VAC458770:VAC458773 VJY458770:VJY458773 VTU458770:VTU458773 WDQ458770:WDQ458773 WNM458770:WNM458773 WXI458770:WXI458773 BA524306:BA524309 KW524306:KW524309 US524306:US524309 AEO524306:AEO524309 AOK524306:AOK524309 AYG524306:AYG524309 BIC524306:BIC524309 BRY524306:BRY524309 CBU524306:CBU524309 CLQ524306:CLQ524309 CVM524306:CVM524309 DFI524306:DFI524309 DPE524306:DPE524309 DZA524306:DZA524309 EIW524306:EIW524309 ESS524306:ESS524309 FCO524306:FCO524309 FMK524306:FMK524309 FWG524306:FWG524309 GGC524306:GGC524309 GPY524306:GPY524309 GZU524306:GZU524309 HJQ524306:HJQ524309 HTM524306:HTM524309 IDI524306:IDI524309 INE524306:INE524309 IXA524306:IXA524309 JGW524306:JGW524309 JQS524306:JQS524309 KAO524306:KAO524309 KKK524306:KKK524309 KUG524306:KUG524309 LEC524306:LEC524309 LNY524306:LNY524309 LXU524306:LXU524309 MHQ524306:MHQ524309 MRM524306:MRM524309 NBI524306:NBI524309 NLE524306:NLE524309 NVA524306:NVA524309 OEW524306:OEW524309 OOS524306:OOS524309 OYO524306:OYO524309 PIK524306:PIK524309 PSG524306:PSG524309 QCC524306:QCC524309 QLY524306:QLY524309 QVU524306:QVU524309 RFQ524306:RFQ524309 RPM524306:RPM524309 RZI524306:RZI524309 SJE524306:SJE524309 STA524306:STA524309 TCW524306:TCW524309 TMS524306:TMS524309 TWO524306:TWO524309 UGK524306:UGK524309 UQG524306:UQG524309 VAC524306:VAC524309 VJY524306:VJY524309 VTU524306:VTU524309 WDQ524306:WDQ524309 WNM524306:WNM524309 WXI524306:WXI524309 BA589842:BA589845 KW589842:KW589845 US589842:US589845 AEO589842:AEO589845 AOK589842:AOK589845 AYG589842:AYG589845 BIC589842:BIC589845 BRY589842:BRY589845 CBU589842:CBU589845 CLQ589842:CLQ589845 CVM589842:CVM589845 DFI589842:DFI589845 DPE589842:DPE589845 DZA589842:DZA589845 EIW589842:EIW589845 ESS589842:ESS589845 FCO589842:FCO589845 FMK589842:FMK589845 FWG589842:FWG589845 GGC589842:GGC589845 GPY589842:GPY589845 GZU589842:GZU589845 HJQ589842:HJQ589845 HTM589842:HTM589845 IDI589842:IDI589845 INE589842:INE589845 IXA589842:IXA589845 JGW589842:JGW589845 JQS589842:JQS589845 KAO589842:KAO589845 KKK589842:KKK589845 KUG589842:KUG589845 LEC589842:LEC589845 LNY589842:LNY589845 LXU589842:LXU589845 MHQ589842:MHQ589845 MRM589842:MRM589845 NBI589842:NBI589845 NLE589842:NLE589845 NVA589842:NVA589845 OEW589842:OEW589845 OOS589842:OOS589845 OYO589842:OYO589845 PIK589842:PIK589845 PSG589842:PSG589845 QCC589842:QCC589845 QLY589842:QLY589845 QVU589842:QVU589845 RFQ589842:RFQ589845 RPM589842:RPM589845 RZI589842:RZI589845 SJE589842:SJE589845 STA589842:STA589845 TCW589842:TCW589845 TMS589842:TMS589845 TWO589842:TWO589845 UGK589842:UGK589845 UQG589842:UQG589845 VAC589842:VAC589845 VJY589842:VJY589845 VTU589842:VTU589845 WDQ589842:WDQ589845 WNM589842:WNM589845 WXI589842:WXI589845 BA655378:BA655381 KW655378:KW655381 US655378:US655381 AEO655378:AEO655381 AOK655378:AOK655381 AYG655378:AYG655381 BIC655378:BIC655381 BRY655378:BRY655381 CBU655378:CBU655381 CLQ655378:CLQ655381 CVM655378:CVM655381 DFI655378:DFI655381 DPE655378:DPE655381 DZA655378:DZA655381 EIW655378:EIW655381 ESS655378:ESS655381 FCO655378:FCO655381 FMK655378:FMK655381 FWG655378:FWG655381 GGC655378:GGC655381 GPY655378:GPY655381 GZU655378:GZU655381 HJQ655378:HJQ655381 HTM655378:HTM655381 IDI655378:IDI655381 INE655378:INE655381 IXA655378:IXA655381 JGW655378:JGW655381 JQS655378:JQS655381 KAO655378:KAO655381 KKK655378:KKK655381 KUG655378:KUG655381 LEC655378:LEC655381 LNY655378:LNY655381 LXU655378:LXU655381 MHQ655378:MHQ655381 MRM655378:MRM655381 NBI655378:NBI655381 NLE655378:NLE655381 NVA655378:NVA655381 OEW655378:OEW655381 OOS655378:OOS655381 OYO655378:OYO655381 PIK655378:PIK655381 PSG655378:PSG655381 QCC655378:QCC655381 QLY655378:QLY655381 QVU655378:QVU655381 RFQ655378:RFQ655381 RPM655378:RPM655381 RZI655378:RZI655381 SJE655378:SJE655381 STA655378:STA655381 TCW655378:TCW655381 TMS655378:TMS655381 TWO655378:TWO655381 UGK655378:UGK655381 UQG655378:UQG655381 VAC655378:VAC655381 VJY655378:VJY655381 VTU655378:VTU655381 WDQ655378:WDQ655381 WNM655378:WNM655381 WXI655378:WXI655381 BA720914:BA720917 KW720914:KW720917 US720914:US720917 AEO720914:AEO720917 AOK720914:AOK720917 AYG720914:AYG720917 BIC720914:BIC720917 BRY720914:BRY720917 CBU720914:CBU720917 CLQ720914:CLQ720917 CVM720914:CVM720917 DFI720914:DFI720917 DPE720914:DPE720917 DZA720914:DZA720917 EIW720914:EIW720917 ESS720914:ESS720917 FCO720914:FCO720917 FMK720914:FMK720917 FWG720914:FWG720917 GGC720914:GGC720917 GPY720914:GPY720917 GZU720914:GZU720917 HJQ720914:HJQ720917 HTM720914:HTM720917 IDI720914:IDI720917 INE720914:INE720917 IXA720914:IXA720917 JGW720914:JGW720917 JQS720914:JQS720917 KAO720914:KAO720917 KKK720914:KKK720917 KUG720914:KUG720917 LEC720914:LEC720917 LNY720914:LNY720917 LXU720914:LXU720917 MHQ720914:MHQ720917 MRM720914:MRM720917 NBI720914:NBI720917 NLE720914:NLE720917 NVA720914:NVA720917 OEW720914:OEW720917 OOS720914:OOS720917 OYO720914:OYO720917 PIK720914:PIK720917 PSG720914:PSG720917 QCC720914:QCC720917 QLY720914:QLY720917 QVU720914:QVU720917 RFQ720914:RFQ720917 RPM720914:RPM720917 RZI720914:RZI720917 SJE720914:SJE720917 STA720914:STA720917 TCW720914:TCW720917 TMS720914:TMS720917 TWO720914:TWO720917 UGK720914:UGK720917 UQG720914:UQG720917 VAC720914:VAC720917 VJY720914:VJY720917 VTU720914:VTU720917 WDQ720914:WDQ720917 WNM720914:WNM720917 WXI720914:WXI720917 BA786450:BA786453 KW786450:KW786453 US786450:US786453 AEO786450:AEO786453 AOK786450:AOK786453 AYG786450:AYG786453 BIC786450:BIC786453 BRY786450:BRY786453 CBU786450:CBU786453 CLQ786450:CLQ786453 CVM786450:CVM786453 DFI786450:DFI786453 DPE786450:DPE786453 DZA786450:DZA786453 EIW786450:EIW786453 ESS786450:ESS786453 FCO786450:FCO786453 FMK786450:FMK786453 FWG786450:FWG786453 GGC786450:GGC786453 GPY786450:GPY786453 GZU786450:GZU786453 HJQ786450:HJQ786453 HTM786450:HTM786453 IDI786450:IDI786453 INE786450:INE786453 IXA786450:IXA786453 JGW786450:JGW786453 JQS786450:JQS786453 KAO786450:KAO786453 KKK786450:KKK786453 KUG786450:KUG786453 LEC786450:LEC786453 LNY786450:LNY786453 LXU786450:LXU786453 MHQ786450:MHQ786453 MRM786450:MRM786453 NBI786450:NBI786453 NLE786450:NLE786453 NVA786450:NVA786453 OEW786450:OEW786453 OOS786450:OOS786453 OYO786450:OYO786453 PIK786450:PIK786453 PSG786450:PSG786453 QCC786450:QCC786453 QLY786450:QLY786453 QVU786450:QVU786453 RFQ786450:RFQ786453 RPM786450:RPM786453 RZI786450:RZI786453 SJE786450:SJE786453 STA786450:STA786453 TCW786450:TCW786453 TMS786450:TMS786453 TWO786450:TWO786453 UGK786450:UGK786453 UQG786450:UQG786453 VAC786450:VAC786453 VJY786450:VJY786453 VTU786450:VTU786453 WDQ786450:WDQ786453 WNM786450:WNM786453 WXI786450:WXI786453 BA851986:BA851989 KW851986:KW851989 US851986:US851989 AEO851986:AEO851989 AOK851986:AOK851989 AYG851986:AYG851989 BIC851986:BIC851989 BRY851986:BRY851989 CBU851986:CBU851989 CLQ851986:CLQ851989 CVM851986:CVM851989 DFI851986:DFI851989 DPE851986:DPE851989 DZA851986:DZA851989 EIW851986:EIW851989 ESS851986:ESS851989 FCO851986:FCO851989 FMK851986:FMK851989 FWG851986:FWG851989 GGC851986:GGC851989 GPY851986:GPY851989 GZU851986:GZU851989 HJQ851986:HJQ851989 HTM851986:HTM851989 IDI851986:IDI851989 INE851986:INE851989 IXA851986:IXA851989 JGW851986:JGW851989 JQS851986:JQS851989 KAO851986:KAO851989 KKK851986:KKK851989 KUG851986:KUG851989 LEC851986:LEC851989 LNY851986:LNY851989 LXU851986:LXU851989 MHQ851986:MHQ851989 MRM851986:MRM851989 NBI851986:NBI851989 NLE851986:NLE851989 NVA851986:NVA851989 OEW851986:OEW851989 OOS851986:OOS851989 OYO851986:OYO851989 PIK851986:PIK851989 PSG851986:PSG851989 QCC851986:QCC851989 QLY851986:QLY851989 QVU851986:QVU851989 RFQ851986:RFQ851989 RPM851986:RPM851989 RZI851986:RZI851989 SJE851986:SJE851989 STA851986:STA851989 TCW851986:TCW851989 TMS851986:TMS851989 TWO851986:TWO851989 UGK851986:UGK851989 UQG851986:UQG851989 VAC851986:VAC851989 VJY851986:VJY851989 VTU851986:VTU851989 WDQ851986:WDQ851989 WNM851986:WNM851989 WXI851986:WXI851989 BA917522:BA917525 KW917522:KW917525 US917522:US917525 AEO917522:AEO917525 AOK917522:AOK917525 AYG917522:AYG917525 BIC917522:BIC917525 BRY917522:BRY917525 CBU917522:CBU917525 CLQ917522:CLQ917525 CVM917522:CVM917525 DFI917522:DFI917525 DPE917522:DPE917525 DZA917522:DZA917525 EIW917522:EIW917525 ESS917522:ESS917525 FCO917522:FCO917525 FMK917522:FMK917525 FWG917522:FWG917525 GGC917522:GGC917525 GPY917522:GPY917525 GZU917522:GZU917525 HJQ917522:HJQ917525 HTM917522:HTM917525 IDI917522:IDI917525 INE917522:INE917525 IXA917522:IXA917525 JGW917522:JGW917525 JQS917522:JQS917525 KAO917522:KAO917525 KKK917522:KKK917525 KUG917522:KUG917525 LEC917522:LEC917525 LNY917522:LNY917525 LXU917522:LXU917525 MHQ917522:MHQ917525 MRM917522:MRM917525 NBI917522:NBI917525 NLE917522:NLE917525 NVA917522:NVA917525 OEW917522:OEW917525 OOS917522:OOS917525 OYO917522:OYO917525 PIK917522:PIK917525 PSG917522:PSG917525 QCC917522:QCC917525 QLY917522:QLY917525 QVU917522:QVU917525 RFQ917522:RFQ917525 RPM917522:RPM917525 RZI917522:RZI917525 SJE917522:SJE917525 STA917522:STA917525 TCW917522:TCW917525 TMS917522:TMS917525 TWO917522:TWO917525 UGK917522:UGK917525 UQG917522:UQG917525 VAC917522:VAC917525 VJY917522:VJY917525 VTU917522:VTU917525 WDQ917522:WDQ917525 WNM917522:WNM917525 WXI917522:WXI917525 BA983058:BA983061 KW983058:KW983061 US983058:US983061 AEO983058:AEO983061 AOK983058:AOK983061 AYG983058:AYG983061 BIC983058:BIC983061 BRY983058:BRY983061 CBU983058:CBU983061 CLQ983058:CLQ983061 CVM983058:CVM983061 DFI983058:DFI983061 DPE983058:DPE983061 DZA983058:DZA983061 EIW983058:EIW983061 ESS983058:ESS983061 FCO983058:FCO983061 FMK983058:FMK983061 FWG983058:FWG983061 GGC983058:GGC983061 GPY983058:GPY983061 GZU983058:GZU983061 HJQ983058:HJQ983061 HTM983058:HTM983061 IDI983058:IDI983061 INE983058:INE983061 IXA983058:IXA983061 JGW983058:JGW983061 JQS983058:JQS983061 KAO983058:KAO983061 KKK983058:KKK983061 KUG983058:KUG983061 LEC983058:LEC983061 LNY983058:LNY983061 LXU983058:LXU983061 MHQ983058:MHQ983061 MRM983058:MRM983061 NBI983058:NBI983061 NLE983058:NLE983061 NVA983058:NVA983061 OEW983058:OEW983061 OOS983058:OOS983061 OYO983058:OYO983061 PIK983058:PIK983061 PSG983058:PSG983061 QCC983058:QCC983061 QLY983058:QLY983061 QVU983058:QVU983061 RFQ983058:RFQ983061 RPM983058:RPM983061 RZI983058:RZI983061 SJE983058:SJE983061 STA983058:STA983061 TCW983058:TCW983061 TMS983058:TMS983061 TWO983058:TWO983061 UGK983058:UGK983061 UQG983058:UQG983061 VAC983058:VAC983061 VJY983058:VJY983061 VTU983058:VTU983061 WDQ983058:WDQ983061 WNM983058:WNM983061 WXI983058:WXI983061 BC18:BC21 KY18:KY21 UU18:UU21 AEQ18:AEQ21 AOM18:AOM21 AYI18:AYI21 BIE18:BIE21 BSA18:BSA21 CBW18:CBW21 CLS18:CLS21 CVO18:CVO21 DFK18:DFK21 DPG18:DPG21 DZC18:DZC21 EIY18:EIY21 ESU18:ESU21 FCQ18:FCQ21 FMM18:FMM21 FWI18:FWI21 GGE18:GGE21 GQA18:GQA21 GZW18:GZW21 HJS18:HJS21 HTO18:HTO21 IDK18:IDK21 ING18:ING21 IXC18:IXC21 JGY18:JGY21 JQU18:JQU21 KAQ18:KAQ21 KKM18:KKM21 KUI18:KUI21 LEE18:LEE21 LOA18:LOA21 LXW18:LXW21 MHS18:MHS21 MRO18:MRO21 NBK18:NBK21 NLG18:NLG21 NVC18:NVC21 OEY18:OEY21 OOU18:OOU21 OYQ18:OYQ21 PIM18:PIM21 PSI18:PSI21 QCE18:QCE21 QMA18:QMA21 QVW18:QVW21 RFS18:RFS21 RPO18:RPO21 RZK18:RZK21 SJG18:SJG21 STC18:STC21 TCY18:TCY21 TMU18:TMU21 TWQ18:TWQ21 UGM18:UGM21 UQI18:UQI21 VAE18:VAE21 VKA18:VKA21 VTW18:VTW21 WDS18:WDS21 WNO18:WNO21 WXK18:WXK21 BC65554:BC65557 KY65554:KY65557 UU65554:UU65557 AEQ65554:AEQ65557 AOM65554:AOM65557 AYI65554:AYI65557 BIE65554:BIE65557 BSA65554:BSA65557 CBW65554:CBW65557 CLS65554:CLS65557 CVO65554:CVO65557 DFK65554:DFK65557 DPG65554:DPG65557 DZC65554:DZC65557 EIY65554:EIY65557 ESU65554:ESU65557 FCQ65554:FCQ65557 FMM65554:FMM65557 FWI65554:FWI65557 GGE65554:GGE65557 GQA65554:GQA65557 GZW65554:GZW65557 HJS65554:HJS65557 HTO65554:HTO65557 IDK65554:IDK65557 ING65554:ING65557 IXC65554:IXC65557 JGY65554:JGY65557 JQU65554:JQU65557 KAQ65554:KAQ65557 KKM65554:KKM65557 KUI65554:KUI65557 LEE65554:LEE65557 LOA65554:LOA65557 LXW65554:LXW65557 MHS65554:MHS65557 MRO65554:MRO65557 NBK65554:NBK65557 NLG65554:NLG65557 NVC65554:NVC65557 OEY65554:OEY65557 OOU65554:OOU65557 OYQ65554:OYQ65557 PIM65554:PIM65557 PSI65554:PSI65557 QCE65554:QCE65557 QMA65554:QMA65557 QVW65554:QVW65557 RFS65554:RFS65557 RPO65554:RPO65557 RZK65554:RZK65557 SJG65554:SJG65557 STC65554:STC65557 TCY65554:TCY65557 TMU65554:TMU65557 TWQ65554:TWQ65557 UGM65554:UGM65557 UQI65554:UQI65557 VAE65554:VAE65557 VKA65554:VKA65557 VTW65554:VTW65557 WDS65554:WDS65557 WNO65554:WNO65557 WXK65554:WXK65557 BC131090:BC131093 KY131090:KY131093 UU131090:UU131093 AEQ131090:AEQ131093 AOM131090:AOM131093 AYI131090:AYI131093 BIE131090:BIE131093 BSA131090:BSA131093 CBW131090:CBW131093 CLS131090:CLS131093 CVO131090:CVO131093 DFK131090:DFK131093 DPG131090:DPG131093 DZC131090:DZC131093 EIY131090:EIY131093 ESU131090:ESU131093 FCQ131090:FCQ131093 FMM131090:FMM131093 FWI131090:FWI131093 GGE131090:GGE131093 GQA131090:GQA131093 GZW131090:GZW131093 HJS131090:HJS131093 HTO131090:HTO131093 IDK131090:IDK131093 ING131090:ING131093 IXC131090:IXC131093 JGY131090:JGY131093 JQU131090:JQU131093 KAQ131090:KAQ131093 KKM131090:KKM131093 KUI131090:KUI131093 LEE131090:LEE131093 LOA131090:LOA131093 LXW131090:LXW131093 MHS131090:MHS131093 MRO131090:MRO131093 NBK131090:NBK131093 NLG131090:NLG131093 NVC131090:NVC131093 OEY131090:OEY131093 OOU131090:OOU131093 OYQ131090:OYQ131093 PIM131090:PIM131093 PSI131090:PSI131093 QCE131090:QCE131093 QMA131090:QMA131093 QVW131090:QVW131093 RFS131090:RFS131093 RPO131090:RPO131093 RZK131090:RZK131093 SJG131090:SJG131093 STC131090:STC131093 TCY131090:TCY131093 TMU131090:TMU131093 TWQ131090:TWQ131093 UGM131090:UGM131093 UQI131090:UQI131093 VAE131090:VAE131093 VKA131090:VKA131093 VTW131090:VTW131093 WDS131090:WDS131093 WNO131090:WNO131093 WXK131090:WXK131093 BC196626:BC196629 KY196626:KY196629 UU196626:UU196629 AEQ196626:AEQ196629 AOM196626:AOM196629 AYI196626:AYI196629 BIE196626:BIE196629 BSA196626:BSA196629 CBW196626:CBW196629 CLS196626:CLS196629 CVO196626:CVO196629 DFK196626:DFK196629 DPG196626:DPG196629 DZC196626:DZC196629 EIY196626:EIY196629 ESU196626:ESU196629 FCQ196626:FCQ196629 FMM196626:FMM196629 FWI196626:FWI196629 GGE196626:GGE196629 GQA196626:GQA196629 GZW196626:GZW196629 HJS196626:HJS196629 HTO196626:HTO196629 IDK196626:IDK196629 ING196626:ING196629 IXC196626:IXC196629 JGY196626:JGY196629 JQU196626:JQU196629 KAQ196626:KAQ196629 KKM196626:KKM196629 KUI196626:KUI196629 LEE196626:LEE196629 LOA196626:LOA196629 LXW196626:LXW196629 MHS196626:MHS196629 MRO196626:MRO196629 NBK196626:NBK196629 NLG196626:NLG196629 NVC196626:NVC196629 OEY196626:OEY196629 OOU196626:OOU196629 OYQ196626:OYQ196629 PIM196626:PIM196629 PSI196626:PSI196629 QCE196626:QCE196629 QMA196626:QMA196629 QVW196626:QVW196629 RFS196626:RFS196629 RPO196626:RPO196629 RZK196626:RZK196629 SJG196626:SJG196629 STC196626:STC196629 TCY196626:TCY196629 TMU196626:TMU196629 TWQ196626:TWQ196629 UGM196626:UGM196629 UQI196626:UQI196629 VAE196626:VAE196629 VKA196626:VKA196629 VTW196626:VTW196629 WDS196626:WDS196629 WNO196626:WNO196629 WXK196626:WXK196629 BC262162:BC262165 KY262162:KY262165 UU262162:UU262165 AEQ262162:AEQ262165 AOM262162:AOM262165 AYI262162:AYI262165 BIE262162:BIE262165 BSA262162:BSA262165 CBW262162:CBW262165 CLS262162:CLS262165 CVO262162:CVO262165 DFK262162:DFK262165 DPG262162:DPG262165 DZC262162:DZC262165 EIY262162:EIY262165 ESU262162:ESU262165 FCQ262162:FCQ262165 FMM262162:FMM262165 FWI262162:FWI262165 GGE262162:GGE262165 GQA262162:GQA262165 GZW262162:GZW262165 HJS262162:HJS262165 HTO262162:HTO262165 IDK262162:IDK262165 ING262162:ING262165 IXC262162:IXC262165 JGY262162:JGY262165 JQU262162:JQU262165 KAQ262162:KAQ262165 KKM262162:KKM262165 KUI262162:KUI262165 LEE262162:LEE262165 LOA262162:LOA262165 LXW262162:LXW262165 MHS262162:MHS262165 MRO262162:MRO262165 NBK262162:NBK262165 NLG262162:NLG262165 NVC262162:NVC262165 OEY262162:OEY262165 OOU262162:OOU262165 OYQ262162:OYQ262165 PIM262162:PIM262165 PSI262162:PSI262165 QCE262162:QCE262165 QMA262162:QMA262165 QVW262162:QVW262165 RFS262162:RFS262165 RPO262162:RPO262165 RZK262162:RZK262165 SJG262162:SJG262165 STC262162:STC262165 TCY262162:TCY262165 TMU262162:TMU262165 TWQ262162:TWQ262165 UGM262162:UGM262165 UQI262162:UQI262165 VAE262162:VAE262165 VKA262162:VKA262165 VTW262162:VTW262165 WDS262162:WDS262165 WNO262162:WNO262165 WXK262162:WXK262165 BC327698:BC327701 KY327698:KY327701 UU327698:UU327701 AEQ327698:AEQ327701 AOM327698:AOM327701 AYI327698:AYI327701 BIE327698:BIE327701 BSA327698:BSA327701 CBW327698:CBW327701 CLS327698:CLS327701 CVO327698:CVO327701 DFK327698:DFK327701 DPG327698:DPG327701 DZC327698:DZC327701 EIY327698:EIY327701 ESU327698:ESU327701 FCQ327698:FCQ327701 FMM327698:FMM327701 FWI327698:FWI327701 GGE327698:GGE327701 GQA327698:GQA327701 GZW327698:GZW327701 HJS327698:HJS327701 HTO327698:HTO327701 IDK327698:IDK327701 ING327698:ING327701 IXC327698:IXC327701 JGY327698:JGY327701 JQU327698:JQU327701 KAQ327698:KAQ327701 KKM327698:KKM327701 KUI327698:KUI327701 LEE327698:LEE327701 LOA327698:LOA327701 LXW327698:LXW327701 MHS327698:MHS327701 MRO327698:MRO327701 NBK327698:NBK327701 NLG327698:NLG327701 NVC327698:NVC327701 OEY327698:OEY327701 OOU327698:OOU327701 OYQ327698:OYQ327701 PIM327698:PIM327701 PSI327698:PSI327701 QCE327698:QCE327701 QMA327698:QMA327701 QVW327698:QVW327701 RFS327698:RFS327701 RPO327698:RPO327701 RZK327698:RZK327701 SJG327698:SJG327701 STC327698:STC327701 TCY327698:TCY327701 TMU327698:TMU327701 TWQ327698:TWQ327701 UGM327698:UGM327701 UQI327698:UQI327701 VAE327698:VAE327701 VKA327698:VKA327701 VTW327698:VTW327701 WDS327698:WDS327701 WNO327698:WNO327701 WXK327698:WXK327701 BC393234:BC393237 KY393234:KY393237 UU393234:UU393237 AEQ393234:AEQ393237 AOM393234:AOM393237 AYI393234:AYI393237 BIE393234:BIE393237 BSA393234:BSA393237 CBW393234:CBW393237 CLS393234:CLS393237 CVO393234:CVO393237 DFK393234:DFK393237 DPG393234:DPG393237 DZC393234:DZC393237 EIY393234:EIY393237 ESU393234:ESU393237 FCQ393234:FCQ393237 FMM393234:FMM393237 FWI393234:FWI393237 GGE393234:GGE393237 GQA393234:GQA393237 GZW393234:GZW393237 HJS393234:HJS393237 HTO393234:HTO393237 IDK393234:IDK393237 ING393234:ING393237 IXC393234:IXC393237 JGY393234:JGY393237 JQU393234:JQU393237 KAQ393234:KAQ393237 KKM393234:KKM393237 KUI393234:KUI393237 LEE393234:LEE393237 LOA393234:LOA393237 LXW393234:LXW393237 MHS393234:MHS393237 MRO393234:MRO393237 NBK393234:NBK393237 NLG393234:NLG393237 NVC393234:NVC393237 OEY393234:OEY393237 OOU393234:OOU393237 OYQ393234:OYQ393237 PIM393234:PIM393237 PSI393234:PSI393237 QCE393234:QCE393237 QMA393234:QMA393237 QVW393234:QVW393237 RFS393234:RFS393237 RPO393234:RPO393237 RZK393234:RZK393237 SJG393234:SJG393237 STC393234:STC393237 TCY393234:TCY393237 TMU393234:TMU393237 TWQ393234:TWQ393237 UGM393234:UGM393237 UQI393234:UQI393237 VAE393234:VAE393237 VKA393234:VKA393237 VTW393234:VTW393237 WDS393234:WDS393237 WNO393234:WNO393237 WXK393234:WXK393237 BC458770:BC458773 KY458770:KY458773 UU458770:UU458773 AEQ458770:AEQ458773 AOM458770:AOM458773 AYI458770:AYI458773 BIE458770:BIE458773 BSA458770:BSA458773 CBW458770:CBW458773 CLS458770:CLS458773 CVO458770:CVO458773 DFK458770:DFK458773 DPG458770:DPG458773 DZC458770:DZC458773 EIY458770:EIY458773 ESU458770:ESU458773 FCQ458770:FCQ458773 FMM458770:FMM458773 FWI458770:FWI458773 GGE458770:GGE458773 GQA458770:GQA458773 GZW458770:GZW458773 HJS458770:HJS458773 HTO458770:HTO458773 IDK458770:IDK458773 ING458770:ING458773 IXC458770:IXC458773 JGY458770:JGY458773 JQU458770:JQU458773 KAQ458770:KAQ458773 KKM458770:KKM458773 KUI458770:KUI458773 LEE458770:LEE458773 LOA458770:LOA458773 LXW458770:LXW458773 MHS458770:MHS458773 MRO458770:MRO458773 NBK458770:NBK458773 NLG458770:NLG458773 NVC458770:NVC458773 OEY458770:OEY458773 OOU458770:OOU458773 OYQ458770:OYQ458773 PIM458770:PIM458773 PSI458770:PSI458773 QCE458770:QCE458773 QMA458770:QMA458773 QVW458770:QVW458773 RFS458770:RFS458773 RPO458770:RPO458773 RZK458770:RZK458773 SJG458770:SJG458773 STC458770:STC458773 TCY458770:TCY458773 TMU458770:TMU458773 TWQ458770:TWQ458773 UGM458770:UGM458773 UQI458770:UQI458773 VAE458770:VAE458773 VKA458770:VKA458773 VTW458770:VTW458773 WDS458770:WDS458773 WNO458770:WNO458773 WXK458770:WXK458773 BC524306:BC524309 KY524306:KY524309 UU524306:UU524309 AEQ524306:AEQ524309 AOM524306:AOM524309 AYI524306:AYI524309 BIE524306:BIE524309 BSA524306:BSA524309 CBW524306:CBW524309 CLS524306:CLS524309 CVO524306:CVO524309 DFK524306:DFK524309 DPG524306:DPG524309 DZC524306:DZC524309 EIY524306:EIY524309 ESU524306:ESU524309 FCQ524306:FCQ524309 FMM524306:FMM524309 FWI524306:FWI524309 GGE524306:GGE524309 GQA524306:GQA524309 GZW524306:GZW524309 HJS524306:HJS524309 HTO524306:HTO524309 IDK524306:IDK524309 ING524306:ING524309 IXC524306:IXC524309 JGY524306:JGY524309 JQU524306:JQU524309 KAQ524306:KAQ524309 KKM524306:KKM524309 KUI524306:KUI524309 LEE524306:LEE524309 LOA524306:LOA524309 LXW524306:LXW524309 MHS524306:MHS524309 MRO524306:MRO524309 NBK524306:NBK524309 NLG524306:NLG524309 NVC524306:NVC524309 OEY524306:OEY524309 OOU524306:OOU524309 OYQ524306:OYQ524309 PIM524306:PIM524309 PSI524306:PSI524309 QCE524306:QCE524309 QMA524306:QMA524309 QVW524306:QVW524309 RFS524306:RFS524309 RPO524306:RPO524309 RZK524306:RZK524309 SJG524306:SJG524309 STC524306:STC524309 TCY524306:TCY524309 TMU524306:TMU524309 TWQ524306:TWQ524309 UGM524306:UGM524309 UQI524306:UQI524309 VAE524306:VAE524309 VKA524306:VKA524309 VTW524306:VTW524309 WDS524306:WDS524309 WNO524306:WNO524309 WXK524306:WXK524309 BC589842:BC589845 KY589842:KY589845 UU589842:UU589845 AEQ589842:AEQ589845 AOM589842:AOM589845 AYI589842:AYI589845 BIE589842:BIE589845 BSA589842:BSA589845 CBW589842:CBW589845 CLS589842:CLS589845 CVO589842:CVO589845 DFK589842:DFK589845 DPG589842:DPG589845 DZC589842:DZC589845 EIY589842:EIY589845 ESU589842:ESU589845 FCQ589842:FCQ589845 FMM589842:FMM589845 FWI589842:FWI589845 GGE589842:GGE589845 GQA589842:GQA589845 GZW589842:GZW589845 HJS589842:HJS589845 HTO589842:HTO589845 IDK589842:IDK589845 ING589842:ING589845 IXC589842:IXC589845 JGY589842:JGY589845 JQU589842:JQU589845 KAQ589842:KAQ589845 KKM589842:KKM589845 KUI589842:KUI589845 LEE589842:LEE589845 LOA589842:LOA589845 LXW589842:LXW589845 MHS589842:MHS589845 MRO589842:MRO589845 NBK589842:NBK589845 NLG589842:NLG589845 NVC589842:NVC589845 OEY589842:OEY589845 OOU589842:OOU589845 OYQ589842:OYQ589845 PIM589842:PIM589845 PSI589842:PSI589845 QCE589842:QCE589845 QMA589842:QMA589845 QVW589842:QVW589845 RFS589842:RFS589845 RPO589842:RPO589845 RZK589842:RZK589845 SJG589842:SJG589845 STC589842:STC589845 TCY589842:TCY589845 TMU589842:TMU589845 TWQ589842:TWQ589845 UGM589842:UGM589845 UQI589842:UQI589845 VAE589842:VAE589845 VKA589842:VKA589845 VTW589842:VTW589845 WDS589842:WDS589845 WNO589842:WNO589845 WXK589842:WXK589845 BC655378:BC655381 KY655378:KY655381 UU655378:UU655381 AEQ655378:AEQ655381 AOM655378:AOM655381 AYI655378:AYI655381 BIE655378:BIE655381 BSA655378:BSA655381 CBW655378:CBW655381 CLS655378:CLS655381 CVO655378:CVO655381 DFK655378:DFK655381 DPG655378:DPG655381 DZC655378:DZC655381 EIY655378:EIY655381 ESU655378:ESU655381 FCQ655378:FCQ655381 FMM655378:FMM655381 FWI655378:FWI655381 GGE655378:GGE655381 GQA655378:GQA655381 GZW655378:GZW655381 HJS655378:HJS655381 HTO655378:HTO655381 IDK655378:IDK655381 ING655378:ING655381 IXC655378:IXC655381 JGY655378:JGY655381 JQU655378:JQU655381 KAQ655378:KAQ655381 KKM655378:KKM655381 KUI655378:KUI655381 LEE655378:LEE655381 LOA655378:LOA655381 LXW655378:LXW655381 MHS655378:MHS655381 MRO655378:MRO655381 NBK655378:NBK655381 NLG655378:NLG655381 NVC655378:NVC655381 OEY655378:OEY655381 OOU655378:OOU655381 OYQ655378:OYQ655381 PIM655378:PIM655381 PSI655378:PSI655381 QCE655378:QCE655381 QMA655378:QMA655381 QVW655378:QVW655381 RFS655378:RFS655381 RPO655378:RPO655381 RZK655378:RZK655381 SJG655378:SJG655381 STC655378:STC655381 TCY655378:TCY655381 TMU655378:TMU655381 TWQ655378:TWQ655381 UGM655378:UGM655381 UQI655378:UQI655381 VAE655378:VAE655381 VKA655378:VKA655381 VTW655378:VTW655381 WDS655378:WDS655381 WNO655378:WNO655381 WXK655378:WXK655381 BC720914:BC720917 KY720914:KY720917 UU720914:UU720917 AEQ720914:AEQ720917 AOM720914:AOM720917 AYI720914:AYI720917 BIE720914:BIE720917 BSA720914:BSA720917 CBW720914:CBW720917 CLS720914:CLS720917 CVO720914:CVO720917 DFK720914:DFK720917 DPG720914:DPG720917 DZC720914:DZC720917 EIY720914:EIY720917 ESU720914:ESU720917 FCQ720914:FCQ720917 FMM720914:FMM720917 FWI720914:FWI720917 GGE720914:GGE720917 GQA720914:GQA720917 GZW720914:GZW720917 HJS720914:HJS720917 HTO720914:HTO720917 IDK720914:IDK720917 ING720914:ING720917 IXC720914:IXC720917 JGY720914:JGY720917 JQU720914:JQU720917 KAQ720914:KAQ720917 KKM720914:KKM720917 KUI720914:KUI720917 LEE720914:LEE720917 LOA720914:LOA720917 LXW720914:LXW720917 MHS720914:MHS720917 MRO720914:MRO720917 NBK720914:NBK720917 NLG720914:NLG720917 NVC720914:NVC720917 OEY720914:OEY720917 OOU720914:OOU720917 OYQ720914:OYQ720917 PIM720914:PIM720917 PSI720914:PSI720917 QCE720914:QCE720917 QMA720914:QMA720917 QVW720914:QVW720917 RFS720914:RFS720917 RPO720914:RPO720917 RZK720914:RZK720917 SJG720914:SJG720917 STC720914:STC720917 TCY720914:TCY720917 TMU720914:TMU720917 TWQ720914:TWQ720917 UGM720914:UGM720917 UQI720914:UQI720917 VAE720914:VAE720917 VKA720914:VKA720917 VTW720914:VTW720917 WDS720914:WDS720917 WNO720914:WNO720917 WXK720914:WXK720917 BC786450:BC786453 KY786450:KY786453 UU786450:UU786453 AEQ786450:AEQ786453 AOM786450:AOM786453 AYI786450:AYI786453 BIE786450:BIE786453 BSA786450:BSA786453 CBW786450:CBW786453 CLS786450:CLS786453 CVO786450:CVO786453 DFK786450:DFK786453 DPG786450:DPG786453 DZC786450:DZC786453 EIY786450:EIY786453 ESU786450:ESU786453 FCQ786450:FCQ786453 FMM786450:FMM786453 FWI786450:FWI786453 GGE786450:GGE786453 GQA786450:GQA786453 GZW786450:GZW786453 HJS786450:HJS786453 HTO786450:HTO786453 IDK786450:IDK786453 ING786450:ING786453 IXC786450:IXC786453 JGY786450:JGY786453 JQU786450:JQU786453 KAQ786450:KAQ786453 KKM786450:KKM786453 KUI786450:KUI786453 LEE786450:LEE786453 LOA786450:LOA786453 LXW786450:LXW786453 MHS786450:MHS786453 MRO786450:MRO786453 NBK786450:NBK786453 NLG786450:NLG786453 NVC786450:NVC786453 OEY786450:OEY786453 OOU786450:OOU786453 OYQ786450:OYQ786453 PIM786450:PIM786453 PSI786450:PSI786453 QCE786450:QCE786453 QMA786450:QMA786453 QVW786450:QVW786453 RFS786450:RFS786453 RPO786450:RPO786453 RZK786450:RZK786453 SJG786450:SJG786453 STC786450:STC786453 TCY786450:TCY786453 TMU786450:TMU786453 TWQ786450:TWQ786453 UGM786450:UGM786453 UQI786450:UQI786453 VAE786450:VAE786453 VKA786450:VKA786453 VTW786450:VTW786453 WDS786450:WDS786453 WNO786450:WNO786453 WXK786450:WXK786453 BC851986:BC851989 KY851986:KY851989 UU851986:UU851989 AEQ851986:AEQ851989 AOM851986:AOM851989 AYI851986:AYI851989 BIE851986:BIE851989 BSA851986:BSA851989 CBW851986:CBW851989 CLS851986:CLS851989 CVO851986:CVO851989 DFK851986:DFK851989 DPG851986:DPG851989 DZC851986:DZC851989 EIY851986:EIY851989 ESU851986:ESU851989 FCQ851986:FCQ851989 FMM851986:FMM851989 FWI851986:FWI851989 GGE851986:GGE851989 GQA851986:GQA851989 GZW851986:GZW851989 HJS851986:HJS851989 HTO851986:HTO851989 IDK851986:IDK851989 ING851986:ING851989 IXC851986:IXC851989 JGY851986:JGY851989 JQU851986:JQU851989 KAQ851986:KAQ851989 KKM851986:KKM851989 KUI851986:KUI851989 LEE851986:LEE851989 LOA851986:LOA851989 LXW851986:LXW851989 MHS851986:MHS851989 MRO851986:MRO851989 NBK851986:NBK851989 NLG851986:NLG851989 NVC851986:NVC851989 OEY851986:OEY851989 OOU851986:OOU851989 OYQ851986:OYQ851989 PIM851986:PIM851989 PSI851986:PSI851989 QCE851986:QCE851989 QMA851986:QMA851989 QVW851986:QVW851989 RFS851986:RFS851989 RPO851986:RPO851989 RZK851986:RZK851989 SJG851986:SJG851989 STC851986:STC851989 TCY851986:TCY851989 TMU851986:TMU851989 TWQ851986:TWQ851989 UGM851986:UGM851989 UQI851986:UQI851989 VAE851986:VAE851989 VKA851986:VKA851989 VTW851986:VTW851989 WDS851986:WDS851989 WNO851986:WNO851989 WXK851986:WXK851989 BC917522:BC917525 KY917522:KY917525 UU917522:UU917525 AEQ917522:AEQ917525 AOM917522:AOM917525 AYI917522:AYI917525 BIE917522:BIE917525 BSA917522:BSA917525 CBW917522:CBW917525 CLS917522:CLS917525 CVO917522:CVO917525 DFK917522:DFK917525 DPG917522:DPG917525 DZC917522:DZC917525 EIY917522:EIY917525 ESU917522:ESU917525 FCQ917522:FCQ917525 FMM917522:FMM917525 FWI917522:FWI917525 GGE917522:GGE917525 GQA917522:GQA917525 GZW917522:GZW917525 HJS917522:HJS917525 HTO917522:HTO917525 IDK917522:IDK917525 ING917522:ING917525 IXC917522:IXC917525 JGY917522:JGY917525 JQU917522:JQU917525 KAQ917522:KAQ917525 KKM917522:KKM917525 KUI917522:KUI917525 LEE917522:LEE917525 LOA917522:LOA917525 LXW917522:LXW917525 MHS917522:MHS917525 MRO917522:MRO917525 NBK917522:NBK917525 NLG917522:NLG917525 NVC917522:NVC917525 OEY917522:OEY917525 OOU917522:OOU917525 OYQ917522:OYQ917525 PIM917522:PIM917525 PSI917522:PSI917525 QCE917522:QCE917525 QMA917522:QMA917525 QVW917522:QVW917525 RFS917522:RFS917525 RPO917522:RPO917525 RZK917522:RZK917525 SJG917522:SJG917525 STC917522:STC917525 TCY917522:TCY917525 TMU917522:TMU917525 TWQ917522:TWQ917525 UGM917522:UGM917525 UQI917522:UQI917525 VAE917522:VAE917525 VKA917522:VKA917525 VTW917522:VTW917525 WDS917522:WDS917525 WNO917522:WNO917525 WXK917522:WXK917525 BC983058:BC983061 KY983058:KY983061 UU983058:UU983061 AEQ983058:AEQ983061 AOM983058:AOM983061 AYI983058:AYI983061 BIE983058:BIE983061 BSA983058:BSA983061 CBW983058:CBW983061 CLS983058:CLS983061 CVO983058:CVO983061 DFK983058:DFK983061 DPG983058:DPG983061 DZC983058:DZC983061 EIY983058:EIY983061 ESU983058:ESU983061 FCQ983058:FCQ983061 FMM983058:FMM983061 FWI983058:FWI983061 GGE983058:GGE983061 GQA983058:GQA983061 GZW983058:GZW983061 HJS983058:HJS983061 HTO983058:HTO983061 IDK983058:IDK983061 ING983058:ING983061 IXC983058:IXC983061 JGY983058:JGY983061 JQU983058:JQU983061 KAQ983058:KAQ983061 KKM983058:KKM983061 KUI983058:KUI983061 LEE983058:LEE983061 LOA983058:LOA983061 LXW983058:LXW983061 MHS983058:MHS983061 MRO983058:MRO983061 NBK983058:NBK983061 NLG983058:NLG983061 NVC983058:NVC983061 OEY983058:OEY983061 OOU983058:OOU983061 OYQ983058:OYQ983061 PIM983058:PIM983061 PSI983058:PSI983061 QCE983058:QCE983061 QMA983058:QMA983061 QVW983058:QVW983061 RFS983058:RFS983061 RPO983058:RPO983061 RZK983058:RZK983061 SJG983058:SJG983061 STC983058:STC983061 TCY983058:TCY983061 TMU983058:TMU983061 TWQ983058:TWQ983061 UGM983058:UGM983061 UQI983058:UQI983061 VAE983058:VAE983061 VKA983058:VKA983061 VTW983058:VTW983061 WDS983058:WDS983061 WNO983058:WNO983061 WXK983058:WXK983061 BE18:BE21 LA18:LA21 UW18:UW21 AES18:AES21 AOO18:AOO21 AYK18:AYK21 BIG18:BIG21 BSC18:BSC21 CBY18:CBY21 CLU18:CLU21 CVQ18:CVQ21 DFM18:DFM21 DPI18:DPI21 DZE18:DZE21 EJA18:EJA21 ESW18:ESW21 FCS18:FCS21 FMO18:FMO21 FWK18:FWK21 GGG18:GGG21 GQC18:GQC21 GZY18:GZY21 HJU18:HJU21 HTQ18:HTQ21 IDM18:IDM21 INI18:INI21 IXE18:IXE21 JHA18:JHA21 JQW18:JQW21 KAS18:KAS21 KKO18:KKO21 KUK18:KUK21 LEG18:LEG21 LOC18:LOC21 LXY18:LXY21 MHU18:MHU21 MRQ18:MRQ21 NBM18:NBM21 NLI18:NLI21 NVE18:NVE21 OFA18:OFA21 OOW18:OOW21 OYS18:OYS21 PIO18:PIO21 PSK18:PSK21 QCG18:QCG21 QMC18:QMC21 QVY18:QVY21 RFU18:RFU21 RPQ18:RPQ21 RZM18:RZM21 SJI18:SJI21 STE18:STE21 TDA18:TDA21 TMW18:TMW21 TWS18:TWS21 UGO18:UGO21 UQK18:UQK21 VAG18:VAG21 VKC18:VKC21 VTY18:VTY21 WDU18:WDU21 WNQ18:WNQ21 WXM18:WXM21 BE65554:BE65557 LA65554:LA65557 UW65554:UW65557 AES65554:AES65557 AOO65554:AOO65557 AYK65554:AYK65557 BIG65554:BIG65557 BSC65554:BSC65557 CBY65554:CBY65557 CLU65554:CLU65557 CVQ65554:CVQ65557 DFM65554:DFM65557 DPI65554:DPI65557 DZE65554:DZE65557 EJA65554:EJA65557 ESW65554:ESW65557 FCS65554:FCS65557 FMO65554:FMO65557 FWK65554:FWK65557 GGG65554:GGG65557 GQC65554:GQC65557 GZY65554:GZY65557 HJU65554:HJU65557 HTQ65554:HTQ65557 IDM65554:IDM65557 INI65554:INI65557 IXE65554:IXE65557 JHA65554:JHA65557 JQW65554:JQW65557 KAS65554:KAS65557 KKO65554:KKO65557 KUK65554:KUK65557 LEG65554:LEG65557 LOC65554:LOC65557 LXY65554:LXY65557 MHU65554:MHU65557 MRQ65554:MRQ65557 NBM65554:NBM65557 NLI65554:NLI65557 NVE65554:NVE65557 OFA65554:OFA65557 OOW65554:OOW65557 OYS65554:OYS65557 PIO65554:PIO65557 PSK65554:PSK65557 QCG65554:QCG65557 QMC65554:QMC65557 QVY65554:QVY65557 RFU65554:RFU65557 RPQ65554:RPQ65557 RZM65554:RZM65557 SJI65554:SJI65557 STE65554:STE65557 TDA65554:TDA65557 TMW65554:TMW65557 TWS65554:TWS65557 UGO65554:UGO65557 UQK65554:UQK65557 VAG65554:VAG65557 VKC65554:VKC65557 VTY65554:VTY65557 WDU65554:WDU65557 WNQ65554:WNQ65557 WXM65554:WXM65557 BE131090:BE131093 LA131090:LA131093 UW131090:UW131093 AES131090:AES131093 AOO131090:AOO131093 AYK131090:AYK131093 BIG131090:BIG131093 BSC131090:BSC131093 CBY131090:CBY131093 CLU131090:CLU131093 CVQ131090:CVQ131093 DFM131090:DFM131093 DPI131090:DPI131093 DZE131090:DZE131093 EJA131090:EJA131093 ESW131090:ESW131093 FCS131090:FCS131093 FMO131090:FMO131093 FWK131090:FWK131093 GGG131090:GGG131093 GQC131090:GQC131093 GZY131090:GZY131093 HJU131090:HJU131093 HTQ131090:HTQ131093 IDM131090:IDM131093 INI131090:INI131093 IXE131090:IXE131093 JHA131090:JHA131093 JQW131090:JQW131093 KAS131090:KAS131093 KKO131090:KKO131093 KUK131090:KUK131093 LEG131090:LEG131093 LOC131090:LOC131093 LXY131090:LXY131093 MHU131090:MHU131093 MRQ131090:MRQ131093 NBM131090:NBM131093 NLI131090:NLI131093 NVE131090:NVE131093 OFA131090:OFA131093 OOW131090:OOW131093 OYS131090:OYS131093 PIO131090:PIO131093 PSK131090:PSK131093 QCG131090:QCG131093 QMC131090:QMC131093 QVY131090:QVY131093 RFU131090:RFU131093 RPQ131090:RPQ131093 RZM131090:RZM131093 SJI131090:SJI131093 STE131090:STE131093 TDA131090:TDA131093 TMW131090:TMW131093 TWS131090:TWS131093 UGO131090:UGO131093 UQK131090:UQK131093 VAG131090:VAG131093 VKC131090:VKC131093 VTY131090:VTY131093 WDU131090:WDU131093 WNQ131090:WNQ131093 WXM131090:WXM131093 BE196626:BE196629 LA196626:LA196629 UW196626:UW196629 AES196626:AES196629 AOO196626:AOO196629 AYK196626:AYK196629 BIG196626:BIG196629 BSC196626:BSC196629 CBY196626:CBY196629 CLU196626:CLU196629 CVQ196626:CVQ196629 DFM196626:DFM196629 DPI196626:DPI196629 DZE196626:DZE196629 EJA196626:EJA196629 ESW196626:ESW196629 FCS196626:FCS196629 FMO196626:FMO196629 FWK196626:FWK196629 GGG196626:GGG196629 GQC196626:GQC196629 GZY196626:GZY196629 HJU196626:HJU196629 HTQ196626:HTQ196629 IDM196626:IDM196629 INI196626:INI196629 IXE196626:IXE196629 JHA196626:JHA196629 JQW196626:JQW196629 KAS196626:KAS196629 KKO196626:KKO196629 KUK196626:KUK196629 LEG196626:LEG196629 LOC196626:LOC196629 LXY196626:LXY196629 MHU196626:MHU196629 MRQ196626:MRQ196629 NBM196626:NBM196629 NLI196626:NLI196629 NVE196626:NVE196629 OFA196626:OFA196629 OOW196626:OOW196629 OYS196626:OYS196629 PIO196626:PIO196629 PSK196626:PSK196629 QCG196626:QCG196629 QMC196626:QMC196629 QVY196626:QVY196629 RFU196626:RFU196629 RPQ196626:RPQ196629 RZM196626:RZM196629 SJI196626:SJI196629 STE196626:STE196629 TDA196626:TDA196629 TMW196626:TMW196629 TWS196626:TWS196629 UGO196626:UGO196629 UQK196626:UQK196629 VAG196626:VAG196629 VKC196626:VKC196629 VTY196626:VTY196629 WDU196626:WDU196629 WNQ196626:WNQ196629 WXM196626:WXM196629 BE262162:BE262165 LA262162:LA262165 UW262162:UW262165 AES262162:AES262165 AOO262162:AOO262165 AYK262162:AYK262165 BIG262162:BIG262165 BSC262162:BSC262165 CBY262162:CBY262165 CLU262162:CLU262165 CVQ262162:CVQ262165 DFM262162:DFM262165 DPI262162:DPI262165 DZE262162:DZE262165 EJA262162:EJA262165 ESW262162:ESW262165 FCS262162:FCS262165 FMO262162:FMO262165 FWK262162:FWK262165 GGG262162:GGG262165 GQC262162:GQC262165 GZY262162:GZY262165 HJU262162:HJU262165 HTQ262162:HTQ262165 IDM262162:IDM262165 INI262162:INI262165 IXE262162:IXE262165 JHA262162:JHA262165 JQW262162:JQW262165 KAS262162:KAS262165 KKO262162:KKO262165 KUK262162:KUK262165 LEG262162:LEG262165 LOC262162:LOC262165 LXY262162:LXY262165 MHU262162:MHU262165 MRQ262162:MRQ262165 NBM262162:NBM262165 NLI262162:NLI262165 NVE262162:NVE262165 OFA262162:OFA262165 OOW262162:OOW262165 OYS262162:OYS262165 PIO262162:PIO262165 PSK262162:PSK262165 QCG262162:QCG262165 QMC262162:QMC262165 QVY262162:QVY262165 RFU262162:RFU262165 RPQ262162:RPQ262165 RZM262162:RZM262165 SJI262162:SJI262165 STE262162:STE262165 TDA262162:TDA262165 TMW262162:TMW262165 TWS262162:TWS262165 UGO262162:UGO262165 UQK262162:UQK262165 VAG262162:VAG262165 VKC262162:VKC262165 VTY262162:VTY262165 WDU262162:WDU262165 WNQ262162:WNQ262165 WXM262162:WXM262165 BE327698:BE327701 LA327698:LA327701 UW327698:UW327701 AES327698:AES327701 AOO327698:AOO327701 AYK327698:AYK327701 BIG327698:BIG327701 BSC327698:BSC327701 CBY327698:CBY327701 CLU327698:CLU327701 CVQ327698:CVQ327701 DFM327698:DFM327701 DPI327698:DPI327701 DZE327698:DZE327701 EJA327698:EJA327701 ESW327698:ESW327701 FCS327698:FCS327701 FMO327698:FMO327701 FWK327698:FWK327701 GGG327698:GGG327701 GQC327698:GQC327701 GZY327698:GZY327701 HJU327698:HJU327701 HTQ327698:HTQ327701 IDM327698:IDM327701 INI327698:INI327701 IXE327698:IXE327701 JHA327698:JHA327701 JQW327698:JQW327701 KAS327698:KAS327701 KKO327698:KKO327701 KUK327698:KUK327701 LEG327698:LEG327701 LOC327698:LOC327701 LXY327698:LXY327701 MHU327698:MHU327701 MRQ327698:MRQ327701 NBM327698:NBM327701 NLI327698:NLI327701 NVE327698:NVE327701 OFA327698:OFA327701 OOW327698:OOW327701 OYS327698:OYS327701 PIO327698:PIO327701 PSK327698:PSK327701 QCG327698:QCG327701 QMC327698:QMC327701 QVY327698:QVY327701 RFU327698:RFU327701 RPQ327698:RPQ327701 RZM327698:RZM327701 SJI327698:SJI327701 STE327698:STE327701 TDA327698:TDA327701 TMW327698:TMW327701 TWS327698:TWS327701 UGO327698:UGO327701 UQK327698:UQK327701 VAG327698:VAG327701 VKC327698:VKC327701 VTY327698:VTY327701 WDU327698:WDU327701 WNQ327698:WNQ327701 WXM327698:WXM327701 BE393234:BE393237 LA393234:LA393237 UW393234:UW393237 AES393234:AES393237 AOO393234:AOO393237 AYK393234:AYK393237 BIG393234:BIG393237 BSC393234:BSC393237 CBY393234:CBY393237 CLU393234:CLU393237 CVQ393234:CVQ393237 DFM393234:DFM393237 DPI393234:DPI393237 DZE393234:DZE393237 EJA393234:EJA393237 ESW393234:ESW393237 FCS393234:FCS393237 FMO393234:FMO393237 FWK393234:FWK393237 GGG393234:GGG393237 GQC393234:GQC393237 GZY393234:GZY393237 HJU393234:HJU393237 HTQ393234:HTQ393237 IDM393234:IDM393237 INI393234:INI393237 IXE393234:IXE393237 JHA393234:JHA393237 JQW393234:JQW393237 KAS393234:KAS393237 KKO393234:KKO393237 KUK393234:KUK393237 LEG393234:LEG393237 LOC393234:LOC393237 LXY393234:LXY393237 MHU393234:MHU393237 MRQ393234:MRQ393237 NBM393234:NBM393237 NLI393234:NLI393237 NVE393234:NVE393237 OFA393234:OFA393237 OOW393234:OOW393237 OYS393234:OYS393237 PIO393234:PIO393237 PSK393234:PSK393237 QCG393234:QCG393237 QMC393234:QMC393237 QVY393234:QVY393237 RFU393234:RFU393237 RPQ393234:RPQ393237 RZM393234:RZM393237 SJI393234:SJI393237 STE393234:STE393237 TDA393234:TDA393237 TMW393234:TMW393237 TWS393234:TWS393237 UGO393234:UGO393237 UQK393234:UQK393237 VAG393234:VAG393237 VKC393234:VKC393237 VTY393234:VTY393237 WDU393234:WDU393237 WNQ393234:WNQ393237 WXM393234:WXM393237 BE458770:BE458773 LA458770:LA458773 UW458770:UW458773 AES458770:AES458773 AOO458770:AOO458773 AYK458770:AYK458773 BIG458770:BIG458773 BSC458770:BSC458773 CBY458770:CBY458773 CLU458770:CLU458773 CVQ458770:CVQ458773 DFM458770:DFM458773 DPI458770:DPI458773 DZE458770:DZE458773 EJA458770:EJA458773 ESW458770:ESW458773 FCS458770:FCS458773 FMO458770:FMO458773 FWK458770:FWK458773 GGG458770:GGG458773 GQC458770:GQC458773 GZY458770:GZY458773 HJU458770:HJU458773 HTQ458770:HTQ458773 IDM458770:IDM458773 INI458770:INI458773 IXE458770:IXE458773 JHA458770:JHA458773 JQW458770:JQW458773 KAS458770:KAS458773 KKO458770:KKO458773 KUK458770:KUK458773 LEG458770:LEG458773 LOC458770:LOC458773 LXY458770:LXY458773 MHU458770:MHU458773 MRQ458770:MRQ458773 NBM458770:NBM458773 NLI458770:NLI458773 NVE458770:NVE458773 OFA458770:OFA458773 OOW458770:OOW458773 OYS458770:OYS458773 PIO458770:PIO458773 PSK458770:PSK458773 QCG458770:QCG458773 QMC458770:QMC458773 QVY458770:QVY458773 RFU458770:RFU458773 RPQ458770:RPQ458773 RZM458770:RZM458773 SJI458770:SJI458773 STE458770:STE458773 TDA458770:TDA458773 TMW458770:TMW458773 TWS458770:TWS458773 UGO458770:UGO458773 UQK458770:UQK458773 VAG458770:VAG458773 VKC458770:VKC458773 VTY458770:VTY458773 WDU458770:WDU458773 WNQ458770:WNQ458773 WXM458770:WXM458773 BE524306:BE524309 LA524306:LA524309 UW524306:UW524309 AES524306:AES524309 AOO524306:AOO524309 AYK524306:AYK524309 BIG524306:BIG524309 BSC524306:BSC524309 CBY524306:CBY524309 CLU524306:CLU524309 CVQ524306:CVQ524309 DFM524306:DFM524309 DPI524306:DPI524309 DZE524306:DZE524309 EJA524306:EJA524309 ESW524306:ESW524309 FCS524306:FCS524309 FMO524306:FMO524309 FWK524306:FWK524309 GGG524306:GGG524309 GQC524306:GQC524309 GZY524306:GZY524309 HJU524306:HJU524309 HTQ524306:HTQ524309 IDM524306:IDM524309 INI524306:INI524309 IXE524306:IXE524309 JHA524306:JHA524309 JQW524306:JQW524309 KAS524306:KAS524309 KKO524306:KKO524309 KUK524306:KUK524309 LEG524306:LEG524309 LOC524306:LOC524309 LXY524306:LXY524309 MHU524306:MHU524309 MRQ524306:MRQ524309 NBM524306:NBM524309 NLI524306:NLI524309 NVE524306:NVE524309 OFA524306:OFA524309 OOW524306:OOW524309 OYS524306:OYS524309 PIO524306:PIO524309 PSK524306:PSK524309 QCG524306:QCG524309 QMC524306:QMC524309 QVY524306:QVY524309 RFU524306:RFU524309 RPQ524306:RPQ524309 RZM524306:RZM524309 SJI524306:SJI524309 STE524306:STE524309 TDA524306:TDA524309 TMW524306:TMW524309 TWS524306:TWS524309 UGO524306:UGO524309 UQK524306:UQK524309 VAG524306:VAG524309 VKC524306:VKC524309 VTY524306:VTY524309 WDU524306:WDU524309 WNQ524306:WNQ524309 WXM524306:WXM524309 BE589842:BE589845 LA589842:LA589845 UW589842:UW589845 AES589842:AES589845 AOO589842:AOO589845 AYK589842:AYK589845 BIG589842:BIG589845 BSC589842:BSC589845 CBY589842:CBY589845 CLU589842:CLU589845 CVQ589842:CVQ589845 DFM589842:DFM589845 DPI589842:DPI589845 DZE589842:DZE589845 EJA589842:EJA589845 ESW589842:ESW589845 FCS589842:FCS589845 FMO589842:FMO589845 FWK589842:FWK589845 GGG589842:GGG589845 GQC589842:GQC589845 GZY589842:GZY589845 HJU589842:HJU589845 HTQ589842:HTQ589845 IDM589842:IDM589845 INI589842:INI589845 IXE589842:IXE589845 JHA589842:JHA589845 JQW589842:JQW589845 KAS589842:KAS589845 KKO589842:KKO589845 KUK589842:KUK589845 LEG589842:LEG589845 LOC589842:LOC589845 LXY589842:LXY589845 MHU589842:MHU589845 MRQ589842:MRQ589845 NBM589842:NBM589845 NLI589842:NLI589845 NVE589842:NVE589845 OFA589842:OFA589845 OOW589842:OOW589845 OYS589842:OYS589845 PIO589842:PIO589845 PSK589842:PSK589845 QCG589842:QCG589845 QMC589842:QMC589845 QVY589842:QVY589845 RFU589842:RFU589845 RPQ589842:RPQ589845 RZM589842:RZM589845 SJI589842:SJI589845 STE589842:STE589845 TDA589842:TDA589845 TMW589842:TMW589845 TWS589842:TWS589845 UGO589842:UGO589845 UQK589842:UQK589845 VAG589842:VAG589845 VKC589842:VKC589845 VTY589842:VTY589845 WDU589842:WDU589845 WNQ589842:WNQ589845 WXM589842:WXM589845 BE655378:BE655381 LA655378:LA655381 UW655378:UW655381 AES655378:AES655381 AOO655378:AOO655381 AYK655378:AYK655381 BIG655378:BIG655381 BSC655378:BSC655381 CBY655378:CBY655381 CLU655378:CLU655381 CVQ655378:CVQ655381 DFM655378:DFM655381 DPI655378:DPI655381 DZE655378:DZE655381 EJA655378:EJA655381 ESW655378:ESW655381 FCS655378:FCS655381 FMO655378:FMO655381 FWK655378:FWK655381 GGG655378:GGG655381 GQC655378:GQC655381 GZY655378:GZY655381 HJU655378:HJU655381 HTQ655378:HTQ655381 IDM655378:IDM655381 INI655378:INI655381 IXE655378:IXE655381 JHA655378:JHA655381 JQW655378:JQW655381 KAS655378:KAS655381 KKO655378:KKO655381 KUK655378:KUK655381 LEG655378:LEG655381 LOC655378:LOC655381 LXY655378:LXY655381 MHU655378:MHU655381 MRQ655378:MRQ655381 NBM655378:NBM655381 NLI655378:NLI655381 NVE655378:NVE655381 OFA655378:OFA655381 OOW655378:OOW655381 OYS655378:OYS655381 PIO655378:PIO655381 PSK655378:PSK655381 QCG655378:QCG655381 QMC655378:QMC655381 QVY655378:QVY655381 RFU655378:RFU655381 RPQ655378:RPQ655381 RZM655378:RZM655381 SJI655378:SJI655381 STE655378:STE655381 TDA655378:TDA655381 TMW655378:TMW655381 TWS655378:TWS655381 UGO655378:UGO655381 UQK655378:UQK655381 VAG655378:VAG655381 VKC655378:VKC655381 VTY655378:VTY655381 WDU655378:WDU655381 WNQ655378:WNQ655381 WXM655378:WXM655381 BE720914:BE720917 LA720914:LA720917 UW720914:UW720917 AES720914:AES720917 AOO720914:AOO720917 AYK720914:AYK720917 BIG720914:BIG720917 BSC720914:BSC720917 CBY720914:CBY720917 CLU720914:CLU720917 CVQ720914:CVQ720917 DFM720914:DFM720917 DPI720914:DPI720917 DZE720914:DZE720917 EJA720914:EJA720917 ESW720914:ESW720917 FCS720914:FCS720917 FMO720914:FMO720917 FWK720914:FWK720917 GGG720914:GGG720917 GQC720914:GQC720917 GZY720914:GZY720917 HJU720914:HJU720917 HTQ720914:HTQ720917 IDM720914:IDM720917 INI720914:INI720917 IXE720914:IXE720917 JHA720914:JHA720917 JQW720914:JQW720917 KAS720914:KAS720917 KKO720914:KKO720917 KUK720914:KUK720917 LEG720914:LEG720917 LOC720914:LOC720917 LXY720914:LXY720917 MHU720914:MHU720917 MRQ720914:MRQ720917 NBM720914:NBM720917 NLI720914:NLI720917 NVE720914:NVE720917 OFA720914:OFA720917 OOW720914:OOW720917 OYS720914:OYS720917 PIO720914:PIO720917 PSK720914:PSK720917 QCG720914:QCG720917 QMC720914:QMC720917 QVY720914:QVY720917 RFU720914:RFU720917 RPQ720914:RPQ720917 RZM720914:RZM720917 SJI720914:SJI720917 STE720914:STE720917 TDA720914:TDA720917 TMW720914:TMW720917 TWS720914:TWS720917 UGO720914:UGO720917 UQK720914:UQK720917 VAG720914:VAG720917 VKC720914:VKC720917 VTY720914:VTY720917 WDU720914:WDU720917 WNQ720914:WNQ720917 WXM720914:WXM720917 BE786450:BE786453 LA786450:LA786453 UW786450:UW786453 AES786450:AES786453 AOO786450:AOO786453 AYK786450:AYK786453 BIG786450:BIG786453 BSC786450:BSC786453 CBY786450:CBY786453 CLU786450:CLU786453 CVQ786450:CVQ786453 DFM786450:DFM786453 DPI786450:DPI786453 DZE786450:DZE786453 EJA786450:EJA786453 ESW786450:ESW786453 FCS786450:FCS786453 FMO786450:FMO786453 FWK786450:FWK786453 GGG786450:GGG786453 GQC786450:GQC786453 GZY786450:GZY786453 HJU786450:HJU786453 HTQ786450:HTQ786453 IDM786450:IDM786453 INI786450:INI786453 IXE786450:IXE786453 JHA786450:JHA786453 JQW786450:JQW786453 KAS786450:KAS786453 KKO786450:KKO786453 KUK786450:KUK786453 LEG786450:LEG786453 LOC786450:LOC786453 LXY786450:LXY786453 MHU786450:MHU786453 MRQ786450:MRQ786453 NBM786450:NBM786453 NLI786450:NLI786453 NVE786450:NVE786453 OFA786450:OFA786453 OOW786450:OOW786453 OYS786450:OYS786453 PIO786450:PIO786453 PSK786450:PSK786453 QCG786450:QCG786453 QMC786450:QMC786453 QVY786450:QVY786453 RFU786450:RFU786453 RPQ786450:RPQ786453 RZM786450:RZM786453 SJI786450:SJI786453 STE786450:STE786453 TDA786450:TDA786453 TMW786450:TMW786453 TWS786450:TWS786453 UGO786450:UGO786453 UQK786450:UQK786453 VAG786450:VAG786453 VKC786450:VKC786453 VTY786450:VTY786453 WDU786450:WDU786453 WNQ786450:WNQ786453 WXM786450:WXM786453 BE851986:BE851989 LA851986:LA851989 UW851986:UW851989 AES851986:AES851989 AOO851986:AOO851989 AYK851986:AYK851989 BIG851986:BIG851989 BSC851986:BSC851989 CBY851986:CBY851989 CLU851986:CLU851989 CVQ851986:CVQ851989 DFM851986:DFM851989 DPI851986:DPI851989 DZE851986:DZE851989 EJA851986:EJA851989 ESW851986:ESW851989 FCS851986:FCS851989 FMO851986:FMO851989 FWK851986:FWK851989 GGG851986:GGG851989 GQC851986:GQC851989 GZY851986:GZY851989 HJU851986:HJU851989 HTQ851986:HTQ851989 IDM851986:IDM851989 INI851986:INI851989 IXE851986:IXE851989 JHA851986:JHA851989 JQW851986:JQW851989 KAS851986:KAS851989 KKO851986:KKO851989 KUK851986:KUK851989 LEG851986:LEG851989 LOC851986:LOC851989 LXY851986:LXY851989 MHU851986:MHU851989 MRQ851986:MRQ851989 NBM851986:NBM851989 NLI851986:NLI851989 NVE851986:NVE851989 OFA851986:OFA851989 OOW851986:OOW851989 OYS851986:OYS851989 PIO851986:PIO851989 PSK851986:PSK851989 QCG851986:QCG851989 QMC851986:QMC851989 QVY851986:QVY851989 RFU851986:RFU851989 RPQ851986:RPQ851989 RZM851986:RZM851989 SJI851986:SJI851989 STE851986:STE851989 TDA851986:TDA851989 TMW851986:TMW851989 TWS851986:TWS851989 UGO851986:UGO851989 UQK851986:UQK851989 VAG851986:VAG851989 VKC851986:VKC851989 VTY851986:VTY851989 WDU851986:WDU851989 WNQ851986:WNQ851989 WXM851986:WXM851989 BE917522:BE917525 LA917522:LA917525 UW917522:UW917525 AES917522:AES917525 AOO917522:AOO917525 AYK917522:AYK917525 BIG917522:BIG917525 BSC917522:BSC917525 CBY917522:CBY917525 CLU917522:CLU917525 CVQ917522:CVQ917525 DFM917522:DFM917525 DPI917522:DPI917525 DZE917522:DZE917525 EJA917522:EJA917525 ESW917522:ESW917525 FCS917522:FCS917525 FMO917522:FMO917525 FWK917522:FWK917525 GGG917522:GGG917525 GQC917522:GQC917525 GZY917522:GZY917525 HJU917522:HJU917525 HTQ917522:HTQ917525 IDM917522:IDM917525 INI917522:INI917525 IXE917522:IXE917525 JHA917522:JHA917525 JQW917522:JQW917525 KAS917522:KAS917525 KKO917522:KKO917525 KUK917522:KUK917525 LEG917522:LEG917525 LOC917522:LOC917525 LXY917522:LXY917525 MHU917522:MHU917525 MRQ917522:MRQ917525 NBM917522:NBM917525 NLI917522:NLI917525 NVE917522:NVE917525 OFA917522:OFA917525 OOW917522:OOW917525 OYS917522:OYS917525 PIO917522:PIO917525 PSK917522:PSK917525 QCG917522:QCG917525 QMC917522:QMC917525 QVY917522:QVY917525 RFU917522:RFU917525 RPQ917522:RPQ917525 RZM917522:RZM917525 SJI917522:SJI917525 STE917522:STE917525 TDA917522:TDA917525 TMW917522:TMW917525 TWS917522:TWS917525 UGO917522:UGO917525 UQK917522:UQK917525 VAG917522:VAG917525 VKC917522:VKC917525 VTY917522:VTY917525 WDU917522:WDU917525 WNQ917522:WNQ917525 WXM917522:WXM917525 BE983058:BE983061 LA983058:LA983061 UW983058:UW983061 AES983058:AES983061 AOO983058:AOO983061 AYK983058:AYK983061 BIG983058:BIG983061 BSC983058:BSC983061 CBY983058:CBY983061 CLU983058:CLU983061 CVQ983058:CVQ983061 DFM983058:DFM983061 DPI983058:DPI983061 DZE983058:DZE983061 EJA983058:EJA983061 ESW983058:ESW983061 FCS983058:FCS983061 FMO983058:FMO983061 FWK983058:FWK983061 GGG983058:GGG983061 GQC983058:GQC983061 GZY983058:GZY983061 HJU983058:HJU983061 HTQ983058:HTQ983061 IDM983058:IDM983061 INI983058:INI983061 IXE983058:IXE983061 JHA983058:JHA983061 JQW983058:JQW983061 KAS983058:KAS983061 KKO983058:KKO983061 KUK983058:KUK983061 LEG983058:LEG983061 LOC983058:LOC983061 LXY983058:LXY983061 MHU983058:MHU983061 MRQ983058:MRQ983061 NBM983058:NBM983061 NLI983058:NLI983061 NVE983058:NVE983061 OFA983058:OFA983061 OOW983058:OOW983061 OYS983058:OYS983061 PIO983058:PIO983061 PSK983058:PSK983061 QCG983058:QCG983061 QMC983058:QMC983061 QVY983058:QVY983061 RFU983058:RFU983061 RPQ983058:RPQ983061 RZM983058:RZM983061 SJI983058:SJI983061 STE983058:STE983061 TDA983058:TDA983061 TMW983058:TMW983061 TWS983058:TWS983061 UGO983058:UGO983061 UQK983058:UQK983061 VAG983058:VAG983061 VKC983058:VKC983061 VTY983058:VTY983061 WDU983058:WDU983061 WNQ983058:WNQ983061 WXM983058:WXM983061 BG18:BG21 LC18:LC21 UY18:UY21 AEU18:AEU21 AOQ18:AOQ21 AYM18:AYM21 BII18:BII21 BSE18:BSE21 CCA18:CCA21 CLW18:CLW21 CVS18:CVS21 DFO18:DFO21 DPK18:DPK21 DZG18:DZG21 EJC18:EJC21 ESY18:ESY21 FCU18:FCU21 FMQ18:FMQ21 FWM18:FWM21 GGI18:GGI21 GQE18:GQE21 HAA18:HAA21 HJW18:HJW21 HTS18:HTS21 IDO18:IDO21 INK18:INK21 IXG18:IXG21 JHC18:JHC21 JQY18:JQY21 KAU18:KAU21 KKQ18:KKQ21 KUM18:KUM21 LEI18:LEI21 LOE18:LOE21 LYA18:LYA21 MHW18:MHW21 MRS18:MRS21 NBO18:NBO21 NLK18:NLK21 NVG18:NVG21 OFC18:OFC21 OOY18:OOY21 OYU18:OYU21 PIQ18:PIQ21 PSM18:PSM21 QCI18:QCI21 QME18:QME21 QWA18:QWA21 RFW18:RFW21 RPS18:RPS21 RZO18:RZO21 SJK18:SJK21 STG18:STG21 TDC18:TDC21 TMY18:TMY21 TWU18:TWU21 UGQ18:UGQ21 UQM18:UQM21 VAI18:VAI21 VKE18:VKE21 VUA18:VUA21 WDW18:WDW21 WNS18:WNS21 WXO18:WXO21 BG65554:BG65557 LC65554:LC65557 UY65554:UY65557 AEU65554:AEU65557 AOQ65554:AOQ65557 AYM65554:AYM65557 BII65554:BII65557 BSE65554:BSE65557 CCA65554:CCA65557 CLW65554:CLW65557 CVS65554:CVS65557 DFO65554:DFO65557 DPK65554:DPK65557 DZG65554:DZG65557 EJC65554:EJC65557 ESY65554:ESY65557 FCU65554:FCU65557 FMQ65554:FMQ65557 FWM65554:FWM65557 GGI65554:GGI65557 GQE65554:GQE65557 HAA65554:HAA65557 HJW65554:HJW65557 HTS65554:HTS65557 IDO65554:IDO65557 INK65554:INK65557 IXG65554:IXG65557 JHC65554:JHC65557 JQY65554:JQY65557 KAU65554:KAU65557 KKQ65554:KKQ65557 KUM65554:KUM65557 LEI65554:LEI65557 LOE65554:LOE65557 LYA65554:LYA65557 MHW65554:MHW65557 MRS65554:MRS65557 NBO65554:NBO65557 NLK65554:NLK65557 NVG65554:NVG65557 OFC65554:OFC65557 OOY65554:OOY65557 OYU65554:OYU65557 PIQ65554:PIQ65557 PSM65554:PSM65557 QCI65554:QCI65557 QME65554:QME65557 QWA65554:QWA65557 RFW65554:RFW65557 RPS65554:RPS65557 RZO65554:RZO65557 SJK65554:SJK65557 STG65554:STG65557 TDC65554:TDC65557 TMY65554:TMY65557 TWU65554:TWU65557 UGQ65554:UGQ65557 UQM65554:UQM65557 VAI65554:VAI65557 VKE65554:VKE65557 VUA65554:VUA65557 WDW65554:WDW65557 WNS65554:WNS65557 WXO65554:WXO65557 BG131090:BG131093 LC131090:LC131093 UY131090:UY131093 AEU131090:AEU131093 AOQ131090:AOQ131093 AYM131090:AYM131093 BII131090:BII131093 BSE131090:BSE131093 CCA131090:CCA131093 CLW131090:CLW131093 CVS131090:CVS131093 DFO131090:DFO131093 DPK131090:DPK131093 DZG131090:DZG131093 EJC131090:EJC131093 ESY131090:ESY131093 FCU131090:FCU131093 FMQ131090:FMQ131093 FWM131090:FWM131093 GGI131090:GGI131093 GQE131090:GQE131093 HAA131090:HAA131093 HJW131090:HJW131093 HTS131090:HTS131093 IDO131090:IDO131093 INK131090:INK131093 IXG131090:IXG131093 JHC131090:JHC131093 JQY131090:JQY131093 KAU131090:KAU131093 KKQ131090:KKQ131093 KUM131090:KUM131093 LEI131090:LEI131093 LOE131090:LOE131093 LYA131090:LYA131093 MHW131090:MHW131093 MRS131090:MRS131093 NBO131090:NBO131093 NLK131090:NLK131093 NVG131090:NVG131093 OFC131090:OFC131093 OOY131090:OOY131093 OYU131090:OYU131093 PIQ131090:PIQ131093 PSM131090:PSM131093 QCI131090:QCI131093 QME131090:QME131093 QWA131090:QWA131093 RFW131090:RFW131093 RPS131090:RPS131093 RZO131090:RZO131093 SJK131090:SJK131093 STG131090:STG131093 TDC131090:TDC131093 TMY131090:TMY131093 TWU131090:TWU131093 UGQ131090:UGQ131093 UQM131090:UQM131093 VAI131090:VAI131093 VKE131090:VKE131093 VUA131090:VUA131093 WDW131090:WDW131093 WNS131090:WNS131093 WXO131090:WXO131093 BG196626:BG196629 LC196626:LC196629 UY196626:UY196629 AEU196626:AEU196629 AOQ196626:AOQ196629 AYM196626:AYM196629 BII196626:BII196629 BSE196626:BSE196629 CCA196626:CCA196629 CLW196626:CLW196629 CVS196626:CVS196629 DFO196626:DFO196629 DPK196626:DPK196629 DZG196626:DZG196629 EJC196626:EJC196629 ESY196626:ESY196629 FCU196626:FCU196629 FMQ196626:FMQ196629 FWM196626:FWM196629 GGI196626:GGI196629 GQE196626:GQE196629 HAA196626:HAA196629 HJW196626:HJW196629 HTS196626:HTS196629 IDO196626:IDO196629 INK196626:INK196629 IXG196626:IXG196629 JHC196626:JHC196629 JQY196626:JQY196629 KAU196626:KAU196629 KKQ196626:KKQ196629 KUM196626:KUM196629 LEI196626:LEI196629 LOE196626:LOE196629 LYA196626:LYA196629 MHW196626:MHW196629 MRS196626:MRS196629 NBO196626:NBO196629 NLK196626:NLK196629 NVG196626:NVG196629 OFC196626:OFC196629 OOY196626:OOY196629 OYU196626:OYU196629 PIQ196626:PIQ196629 PSM196626:PSM196629 QCI196626:QCI196629 QME196626:QME196629 QWA196626:QWA196629 RFW196626:RFW196629 RPS196626:RPS196629 RZO196626:RZO196629 SJK196626:SJK196629 STG196626:STG196629 TDC196626:TDC196629 TMY196626:TMY196629 TWU196626:TWU196629 UGQ196626:UGQ196629 UQM196626:UQM196629 VAI196626:VAI196629 VKE196626:VKE196629 VUA196626:VUA196629 WDW196626:WDW196629 WNS196626:WNS196629 WXO196626:WXO196629 BG262162:BG262165 LC262162:LC262165 UY262162:UY262165 AEU262162:AEU262165 AOQ262162:AOQ262165 AYM262162:AYM262165 BII262162:BII262165 BSE262162:BSE262165 CCA262162:CCA262165 CLW262162:CLW262165 CVS262162:CVS262165 DFO262162:DFO262165 DPK262162:DPK262165 DZG262162:DZG262165 EJC262162:EJC262165 ESY262162:ESY262165 FCU262162:FCU262165 FMQ262162:FMQ262165 FWM262162:FWM262165 GGI262162:GGI262165 GQE262162:GQE262165 HAA262162:HAA262165 HJW262162:HJW262165 HTS262162:HTS262165 IDO262162:IDO262165 INK262162:INK262165 IXG262162:IXG262165 JHC262162:JHC262165 JQY262162:JQY262165 KAU262162:KAU262165 KKQ262162:KKQ262165 KUM262162:KUM262165 LEI262162:LEI262165 LOE262162:LOE262165 LYA262162:LYA262165 MHW262162:MHW262165 MRS262162:MRS262165 NBO262162:NBO262165 NLK262162:NLK262165 NVG262162:NVG262165 OFC262162:OFC262165 OOY262162:OOY262165 OYU262162:OYU262165 PIQ262162:PIQ262165 PSM262162:PSM262165 QCI262162:QCI262165 QME262162:QME262165 QWA262162:QWA262165 RFW262162:RFW262165 RPS262162:RPS262165 RZO262162:RZO262165 SJK262162:SJK262165 STG262162:STG262165 TDC262162:TDC262165 TMY262162:TMY262165 TWU262162:TWU262165 UGQ262162:UGQ262165 UQM262162:UQM262165 VAI262162:VAI262165 VKE262162:VKE262165 VUA262162:VUA262165 WDW262162:WDW262165 WNS262162:WNS262165 WXO262162:WXO262165 BG327698:BG327701 LC327698:LC327701 UY327698:UY327701 AEU327698:AEU327701 AOQ327698:AOQ327701 AYM327698:AYM327701 BII327698:BII327701 BSE327698:BSE327701 CCA327698:CCA327701 CLW327698:CLW327701 CVS327698:CVS327701 DFO327698:DFO327701 DPK327698:DPK327701 DZG327698:DZG327701 EJC327698:EJC327701 ESY327698:ESY327701 FCU327698:FCU327701 FMQ327698:FMQ327701 FWM327698:FWM327701 GGI327698:GGI327701 GQE327698:GQE327701 HAA327698:HAA327701 HJW327698:HJW327701 HTS327698:HTS327701 IDO327698:IDO327701 INK327698:INK327701 IXG327698:IXG327701 JHC327698:JHC327701 JQY327698:JQY327701 KAU327698:KAU327701 KKQ327698:KKQ327701 KUM327698:KUM327701 LEI327698:LEI327701 LOE327698:LOE327701 LYA327698:LYA327701 MHW327698:MHW327701 MRS327698:MRS327701 NBO327698:NBO327701 NLK327698:NLK327701 NVG327698:NVG327701 OFC327698:OFC327701 OOY327698:OOY327701 OYU327698:OYU327701 PIQ327698:PIQ327701 PSM327698:PSM327701 QCI327698:QCI327701 QME327698:QME327701 QWA327698:QWA327701 RFW327698:RFW327701 RPS327698:RPS327701 RZO327698:RZO327701 SJK327698:SJK327701 STG327698:STG327701 TDC327698:TDC327701 TMY327698:TMY327701 TWU327698:TWU327701 UGQ327698:UGQ327701 UQM327698:UQM327701 VAI327698:VAI327701 VKE327698:VKE327701 VUA327698:VUA327701 WDW327698:WDW327701 WNS327698:WNS327701 WXO327698:WXO327701 BG393234:BG393237 LC393234:LC393237 UY393234:UY393237 AEU393234:AEU393237 AOQ393234:AOQ393237 AYM393234:AYM393237 BII393234:BII393237 BSE393234:BSE393237 CCA393234:CCA393237 CLW393234:CLW393237 CVS393234:CVS393237 DFO393234:DFO393237 DPK393234:DPK393237 DZG393234:DZG393237 EJC393234:EJC393237 ESY393234:ESY393237 FCU393234:FCU393237 FMQ393234:FMQ393237 FWM393234:FWM393237 GGI393234:GGI393237 GQE393234:GQE393237 HAA393234:HAA393237 HJW393234:HJW393237 HTS393234:HTS393237 IDO393234:IDO393237 INK393234:INK393237 IXG393234:IXG393237 JHC393234:JHC393237 JQY393234:JQY393237 KAU393234:KAU393237 KKQ393234:KKQ393237 KUM393234:KUM393237 LEI393234:LEI393237 LOE393234:LOE393237 LYA393234:LYA393237 MHW393234:MHW393237 MRS393234:MRS393237 NBO393234:NBO393237 NLK393234:NLK393237 NVG393234:NVG393237 OFC393234:OFC393237 OOY393234:OOY393237 OYU393234:OYU393237 PIQ393234:PIQ393237 PSM393234:PSM393237 QCI393234:QCI393237 QME393234:QME393237 QWA393234:QWA393237 RFW393234:RFW393237 RPS393234:RPS393237 RZO393234:RZO393237 SJK393234:SJK393237 STG393234:STG393237 TDC393234:TDC393237 TMY393234:TMY393237 TWU393234:TWU393237 UGQ393234:UGQ393237 UQM393234:UQM393237 VAI393234:VAI393237 VKE393234:VKE393237 VUA393234:VUA393237 WDW393234:WDW393237 WNS393234:WNS393237 WXO393234:WXO393237 BG458770:BG458773 LC458770:LC458773 UY458770:UY458773 AEU458770:AEU458773 AOQ458770:AOQ458773 AYM458770:AYM458773 BII458770:BII458773 BSE458770:BSE458773 CCA458770:CCA458773 CLW458770:CLW458773 CVS458770:CVS458773 DFO458770:DFO458773 DPK458770:DPK458773 DZG458770:DZG458773 EJC458770:EJC458773 ESY458770:ESY458773 FCU458770:FCU458773 FMQ458770:FMQ458773 FWM458770:FWM458773 GGI458770:GGI458773 GQE458770:GQE458773 HAA458770:HAA458773 HJW458770:HJW458773 HTS458770:HTS458773 IDO458770:IDO458773 INK458770:INK458773 IXG458770:IXG458773 JHC458770:JHC458773 JQY458770:JQY458773 KAU458770:KAU458773 KKQ458770:KKQ458773 KUM458770:KUM458773 LEI458770:LEI458773 LOE458770:LOE458773 LYA458770:LYA458773 MHW458770:MHW458773 MRS458770:MRS458773 NBO458770:NBO458773 NLK458770:NLK458773 NVG458770:NVG458773 OFC458770:OFC458773 OOY458770:OOY458773 OYU458770:OYU458773 PIQ458770:PIQ458773 PSM458770:PSM458773 QCI458770:QCI458773 QME458770:QME458773 QWA458770:QWA458773 RFW458770:RFW458773 RPS458770:RPS458773 RZO458770:RZO458773 SJK458770:SJK458773 STG458770:STG458773 TDC458770:TDC458773 TMY458770:TMY458773 TWU458770:TWU458773 UGQ458770:UGQ458773 UQM458770:UQM458773 VAI458770:VAI458773 VKE458770:VKE458773 VUA458770:VUA458773 WDW458770:WDW458773 WNS458770:WNS458773 WXO458770:WXO458773 BG524306:BG524309 LC524306:LC524309 UY524306:UY524309 AEU524306:AEU524309 AOQ524306:AOQ524309 AYM524306:AYM524309 BII524306:BII524309 BSE524306:BSE524309 CCA524306:CCA524309 CLW524306:CLW524309 CVS524306:CVS524309 DFO524306:DFO524309 DPK524306:DPK524309 DZG524306:DZG524309 EJC524306:EJC524309 ESY524306:ESY524309 FCU524306:FCU524309 FMQ524306:FMQ524309 FWM524306:FWM524309 GGI524306:GGI524309 GQE524306:GQE524309 HAA524306:HAA524309 HJW524306:HJW524309 HTS524306:HTS524309 IDO524306:IDO524309 INK524306:INK524309 IXG524306:IXG524309 JHC524306:JHC524309 JQY524306:JQY524309 KAU524306:KAU524309 KKQ524306:KKQ524309 KUM524306:KUM524309 LEI524306:LEI524309 LOE524306:LOE524309 LYA524306:LYA524309 MHW524306:MHW524309 MRS524306:MRS524309 NBO524306:NBO524309 NLK524306:NLK524309 NVG524306:NVG524309 OFC524306:OFC524309 OOY524306:OOY524309 OYU524306:OYU524309 PIQ524306:PIQ524309 PSM524306:PSM524309 QCI524306:QCI524309 QME524306:QME524309 QWA524306:QWA524309 RFW524306:RFW524309 RPS524306:RPS524309 RZO524306:RZO524309 SJK524306:SJK524309 STG524306:STG524309 TDC524306:TDC524309 TMY524306:TMY524309 TWU524306:TWU524309 UGQ524306:UGQ524309 UQM524306:UQM524309 VAI524306:VAI524309 VKE524306:VKE524309 VUA524306:VUA524309 WDW524306:WDW524309 WNS524306:WNS524309 WXO524306:WXO524309 BG589842:BG589845 LC589842:LC589845 UY589842:UY589845 AEU589842:AEU589845 AOQ589842:AOQ589845 AYM589842:AYM589845 BII589842:BII589845 BSE589842:BSE589845 CCA589842:CCA589845 CLW589842:CLW589845 CVS589842:CVS589845 DFO589842:DFO589845 DPK589842:DPK589845 DZG589842:DZG589845 EJC589842:EJC589845 ESY589842:ESY589845 FCU589842:FCU589845 FMQ589842:FMQ589845 FWM589842:FWM589845 GGI589842:GGI589845 GQE589842:GQE589845 HAA589842:HAA589845 HJW589842:HJW589845 HTS589842:HTS589845 IDO589842:IDO589845 INK589842:INK589845 IXG589842:IXG589845 JHC589842:JHC589845 JQY589842:JQY589845 KAU589842:KAU589845 KKQ589842:KKQ589845 KUM589842:KUM589845 LEI589842:LEI589845 LOE589842:LOE589845 LYA589842:LYA589845 MHW589842:MHW589845 MRS589842:MRS589845 NBO589842:NBO589845 NLK589842:NLK589845 NVG589842:NVG589845 OFC589842:OFC589845 OOY589842:OOY589845 OYU589842:OYU589845 PIQ589842:PIQ589845 PSM589842:PSM589845 QCI589842:QCI589845 QME589842:QME589845 QWA589842:QWA589845 RFW589842:RFW589845 RPS589842:RPS589845 RZO589842:RZO589845 SJK589842:SJK589845 STG589842:STG589845 TDC589842:TDC589845 TMY589842:TMY589845 TWU589842:TWU589845 UGQ589842:UGQ589845 UQM589842:UQM589845 VAI589842:VAI589845 VKE589842:VKE589845 VUA589842:VUA589845 WDW589842:WDW589845 WNS589842:WNS589845 WXO589842:WXO589845 BG655378:BG655381 LC655378:LC655381 UY655378:UY655381 AEU655378:AEU655381 AOQ655378:AOQ655381 AYM655378:AYM655381 BII655378:BII655381 BSE655378:BSE655381 CCA655378:CCA655381 CLW655378:CLW655381 CVS655378:CVS655381 DFO655378:DFO655381 DPK655378:DPK655381 DZG655378:DZG655381 EJC655378:EJC655381 ESY655378:ESY655381 FCU655378:FCU655381 FMQ655378:FMQ655381 FWM655378:FWM655381 GGI655378:GGI655381 GQE655378:GQE655381 HAA655378:HAA655381 HJW655378:HJW655381 HTS655378:HTS655381 IDO655378:IDO655381 INK655378:INK655381 IXG655378:IXG655381 JHC655378:JHC655381 JQY655378:JQY655381 KAU655378:KAU655381 KKQ655378:KKQ655381 KUM655378:KUM655381 LEI655378:LEI655381 LOE655378:LOE655381 LYA655378:LYA655381 MHW655378:MHW655381 MRS655378:MRS655381 NBO655378:NBO655381 NLK655378:NLK655381 NVG655378:NVG655381 OFC655378:OFC655381 OOY655378:OOY655381 OYU655378:OYU655381 PIQ655378:PIQ655381 PSM655378:PSM655381 QCI655378:QCI655381 QME655378:QME655381 QWA655378:QWA655381 RFW655378:RFW655381 RPS655378:RPS655381 RZO655378:RZO655381 SJK655378:SJK655381 STG655378:STG655381 TDC655378:TDC655381 TMY655378:TMY655381 TWU655378:TWU655381 UGQ655378:UGQ655381 UQM655378:UQM655381 VAI655378:VAI655381 VKE655378:VKE655381 VUA655378:VUA655381 WDW655378:WDW655381 WNS655378:WNS655381 WXO655378:WXO655381 BG720914:BG720917 LC720914:LC720917 UY720914:UY720917 AEU720914:AEU720917 AOQ720914:AOQ720917 AYM720914:AYM720917 BII720914:BII720917 BSE720914:BSE720917 CCA720914:CCA720917 CLW720914:CLW720917 CVS720914:CVS720917 DFO720914:DFO720917 DPK720914:DPK720917 DZG720914:DZG720917 EJC720914:EJC720917 ESY720914:ESY720917 FCU720914:FCU720917 FMQ720914:FMQ720917 FWM720914:FWM720917 GGI720914:GGI720917 GQE720914:GQE720917 HAA720914:HAA720917 HJW720914:HJW720917 HTS720914:HTS720917 IDO720914:IDO720917 INK720914:INK720917 IXG720914:IXG720917 JHC720914:JHC720917 JQY720914:JQY720917 KAU720914:KAU720917 KKQ720914:KKQ720917 KUM720914:KUM720917 LEI720914:LEI720917 LOE720914:LOE720917 LYA720914:LYA720917 MHW720914:MHW720917 MRS720914:MRS720917 NBO720914:NBO720917 NLK720914:NLK720917 NVG720914:NVG720917 OFC720914:OFC720917 OOY720914:OOY720917 OYU720914:OYU720917 PIQ720914:PIQ720917 PSM720914:PSM720917 QCI720914:QCI720917 QME720914:QME720917 QWA720914:QWA720917 RFW720914:RFW720917 RPS720914:RPS720917 RZO720914:RZO720917 SJK720914:SJK720917 STG720914:STG720917 TDC720914:TDC720917 TMY720914:TMY720917 TWU720914:TWU720917 UGQ720914:UGQ720917 UQM720914:UQM720917 VAI720914:VAI720917 VKE720914:VKE720917 VUA720914:VUA720917 WDW720914:WDW720917 WNS720914:WNS720917 WXO720914:WXO720917 BG786450:BG786453 LC786450:LC786453 UY786450:UY786453 AEU786450:AEU786453 AOQ786450:AOQ786453 AYM786450:AYM786453 BII786450:BII786453 BSE786450:BSE786453 CCA786450:CCA786453 CLW786450:CLW786453 CVS786450:CVS786453 DFO786450:DFO786453 DPK786450:DPK786453 DZG786450:DZG786453 EJC786450:EJC786453 ESY786450:ESY786453 FCU786450:FCU786453 FMQ786450:FMQ786453 FWM786450:FWM786453 GGI786450:GGI786453 GQE786450:GQE786453 HAA786450:HAA786453 HJW786450:HJW786453 HTS786450:HTS786453 IDO786450:IDO786453 INK786450:INK786453 IXG786450:IXG786453 JHC786450:JHC786453 JQY786450:JQY786453 KAU786450:KAU786453 KKQ786450:KKQ786453 KUM786450:KUM786453 LEI786450:LEI786453 LOE786450:LOE786453 LYA786450:LYA786453 MHW786450:MHW786453 MRS786450:MRS786453 NBO786450:NBO786453 NLK786450:NLK786453 NVG786450:NVG786453 OFC786450:OFC786453 OOY786450:OOY786453 OYU786450:OYU786453 PIQ786450:PIQ786453 PSM786450:PSM786453 QCI786450:QCI786453 QME786450:QME786453 QWA786450:QWA786453 RFW786450:RFW786453 RPS786450:RPS786453 RZO786450:RZO786453 SJK786450:SJK786453 STG786450:STG786453 TDC786450:TDC786453 TMY786450:TMY786453 TWU786450:TWU786453 UGQ786450:UGQ786453 UQM786450:UQM786453 VAI786450:VAI786453 VKE786450:VKE786453 VUA786450:VUA786453 WDW786450:WDW786453 WNS786450:WNS786453 WXO786450:WXO786453 BG851986:BG851989 LC851986:LC851989 UY851986:UY851989 AEU851986:AEU851989 AOQ851986:AOQ851989 AYM851986:AYM851989 BII851986:BII851989 BSE851986:BSE851989 CCA851986:CCA851989 CLW851986:CLW851989 CVS851986:CVS851989 DFO851986:DFO851989 DPK851986:DPK851989 DZG851986:DZG851989 EJC851986:EJC851989 ESY851986:ESY851989 FCU851986:FCU851989 FMQ851986:FMQ851989 FWM851986:FWM851989 GGI851986:GGI851989 GQE851986:GQE851989 HAA851986:HAA851989 HJW851986:HJW851989 HTS851986:HTS851989 IDO851986:IDO851989 INK851986:INK851989 IXG851986:IXG851989 JHC851986:JHC851989 JQY851986:JQY851989 KAU851986:KAU851989 KKQ851986:KKQ851989 KUM851986:KUM851989 LEI851986:LEI851989 LOE851986:LOE851989 LYA851986:LYA851989 MHW851986:MHW851989 MRS851986:MRS851989 NBO851986:NBO851989 NLK851986:NLK851989 NVG851986:NVG851989 OFC851986:OFC851989 OOY851986:OOY851989 OYU851986:OYU851989 PIQ851986:PIQ851989 PSM851986:PSM851989 QCI851986:QCI851989 QME851986:QME851989 QWA851986:QWA851989 RFW851986:RFW851989 RPS851986:RPS851989 RZO851986:RZO851989 SJK851986:SJK851989 STG851986:STG851989 TDC851986:TDC851989 TMY851986:TMY851989 TWU851986:TWU851989 UGQ851986:UGQ851989 UQM851986:UQM851989 VAI851986:VAI851989 VKE851986:VKE851989 VUA851986:VUA851989 WDW851986:WDW851989 WNS851986:WNS851989 WXO851986:WXO851989 BG917522:BG917525 LC917522:LC917525 UY917522:UY917525 AEU917522:AEU917525 AOQ917522:AOQ917525 AYM917522:AYM917525 BII917522:BII917525 BSE917522:BSE917525 CCA917522:CCA917525 CLW917522:CLW917525 CVS917522:CVS917525 DFO917522:DFO917525 DPK917522:DPK917525 DZG917522:DZG917525 EJC917522:EJC917525 ESY917522:ESY917525 FCU917522:FCU917525 FMQ917522:FMQ917525 FWM917522:FWM917525 GGI917522:GGI917525 GQE917522:GQE917525 HAA917522:HAA917525 HJW917522:HJW917525 HTS917522:HTS917525 IDO917522:IDO917525 INK917522:INK917525 IXG917522:IXG917525 JHC917522:JHC917525 JQY917522:JQY917525 KAU917522:KAU917525 KKQ917522:KKQ917525 KUM917522:KUM917525 LEI917522:LEI917525 LOE917522:LOE917525 LYA917522:LYA917525 MHW917522:MHW917525 MRS917522:MRS917525 NBO917522:NBO917525 NLK917522:NLK917525 NVG917522:NVG917525 OFC917522:OFC917525 OOY917522:OOY917525 OYU917522:OYU917525 PIQ917522:PIQ917525 PSM917522:PSM917525 QCI917522:QCI917525 QME917522:QME917525 QWA917522:QWA917525 RFW917522:RFW917525 RPS917522:RPS917525 RZO917522:RZO917525 SJK917522:SJK917525 STG917522:STG917525 TDC917522:TDC917525 TMY917522:TMY917525 TWU917522:TWU917525 UGQ917522:UGQ917525 UQM917522:UQM917525 VAI917522:VAI917525 VKE917522:VKE917525 VUA917522:VUA917525 WDW917522:WDW917525 WNS917522:WNS917525 WXO917522:WXO917525 BG983058:BG983061 LC983058:LC983061 UY983058:UY983061 AEU983058:AEU983061 AOQ983058:AOQ983061 AYM983058:AYM983061 BII983058:BII983061 BSE983058:BSE983061 CCA983058:CCA983061 CLW983058:CLW983061 CVS983058:CVS983061 DFO983058:DFO983061 DPK983058:DPK983061 DZG983058:DZG983061 EJC983058:EJC983061 ESY983058:ESY983061 FCU983058:FCU983061 FMQ983058:FMQ983061 FWM983058:FWM983061 GGI983058:GGI983061 GQE983058:GQE983061 HAA983058:HAA983061 HJW983058:HJW983061 HTS983058:HTS983061 IDO983058:IDO983061 INK983058:INK983061 IXG983058:IXG983061 JHC983058:JHC983061 JQY983058:JQY983061 KAU983058:KAU983061 KKQ983058:KKQ983061 KUM983058:KUM983061 LEI983058:LEI983061 LOE983058:LOE983061 LYA983058:LYA983061 MHW983058:MHW983061 MRS983058:MRS983061 NBO983058:NBO983061 NLK983058:NLK983061 NVG983058:NVG983061 OFC983058:OFC983061 OOY983058:OOY983061 OYU983058:OYU983061 PIQ983058:PIQ983061 PSM983058:PSM983061 QCI983058:QCI983061 QME983058:QME983061 QWA983058:QWA983061 RFW983058:RFW983061 RPS983058:RPS983061 RZO983058:RZO983061 SJK983058:SJK983061 STG983058:STG983061 TDC983058:TDC983061 TMY983058:TMY983061 TWU983058:TWU983061 UGQ983058:UGQ983061 UQM983058:UQM983061 VAI983058:VAI983061 VKE983058:VKE983061 VUA983058:VUA983061 WDW983058:WDW983061 WNS983058:WNS983061 WXO983058:WXO983061 BI18:BI21 LE18:LE21 VA18:VA21 AEW18:AEW21 AOS18:AOS21 AYO18:AYO21 BIK18:BIK21 BSG18:BSG21 CCC18:CCC21 CLY18:CLY21 CVU18:CVU21 DFQ18:DFQ21 DPM18:DPM21 DZI18:DZI21 EJE18:EJE21 ETA18:ETA21 FCW18:FCW21 FMS18:FMS21 FWO18:FWO21 GGK18:GGK21 GQG18:GQG21 HAC18:HAC21 HJY18:HJY21 HTU18:HTU21 IDQ18:IDQ21 INM18:INM21 IXI18:IXI21 JHE18:JHE21 JRA18:JRA21 KAW18:KAW21 KKS18:KKS21 KUO18:KUO21 LEK18:LEK21 LOG18:LOG21 LYC18:LYC21 MHY18:MHY21 MRU18:MRU21 NBQ18:NBQ21 NLM18:NLM21 NVI18:NVI21 OFE18:OFE21 OPA18:OPA21 OYW18:OYW21 PIS18:PIS21 PSO18:PSO21 QCK18:QCK21 QMG18:QMG21 QWC18:QWC21 RFY18:RFY21 RPU18:RPU21 RZQ18:RZQ21 SJM18:SJM21 STI18:STI21 TDE18:TDE21 TNA18:TNA21 TWW18:TWW21 UGS18:UGS21 UQO18:UQO21 VAK18:VAK21 VKG18:VKG21 VUC18:VUC21 WDY18:WDY21 WNU18:WNU21 WXQ18:WXQ21 BI65554:BI65557 LE65554:LE65557 VA65554:VA65557 AEW65554:AEW65557 AOS65554:AOS65557 AYO65554:AYO65557 BIK65554:BIK65557 BSG65554:BSG65557 CCC65554:CCC65557 CLY65554:CLY65557 CVU65554:CVU65557 DFQ65554:DFQ65557 DPM65554:DPM65557 DZI65554:DZI65557 EJE65554:EJE65557 ETA65554:ETA65557 FCW65554:FCW65557 FMS65554:FMS65557 FWO65554:FWO65557 GGK65554:GGK65557 GQG65554:GQG65557 HAC65554:HAC65557 HJY65554:HJY65557 HTU65554:HTU65557 IDQ65554:IDQ65557 INM65554:INM65557 IXI65554:IXI65557 JHE65554:JHE65557 JRA65554:JRA65557 KAW65554:KAW65557 KKS65554:KKS65557 KUO65554:KUO65557 LEK65554:LEK65557 LOG65554:LOG65557 LYC65554:LYC65557 MHY65554:MHY65557 MRU65554:MRU65557 NBQ65554:NBQ65557 NLM65554:NLM65557 NVI65554:NVI65557 OFE65554:OFE65557 OPA65554:OPA65557 OYW65554:OYW65557 PIS65554:PIS65557 PSO65554:PSO65557 QCK65554:QCK65557 QMG65554:QMG65557 QWC65554:QWC65557 RFY65554:RFY65557 RPU65554:RPU65557 RZQ65554:RZQ65557 SJM65554:SJM65557 STI65554:STI65557 TDE65554:TDE65557 TNA65554:TNA65557 TWW65554:TWW65557 UGS65554:UGS65557 UQO65554:UQO65557 VAK65554:VAK65557 VKG65554:VKG65557 VUC65554:VUC65557 WDY65554:WDY65557 WNU65554:WNU65557 WXQ65554:WXQ65557 BI131090:BI131093 LE131090:LE131093 VA131090:VA131093 AEW131090:AEW131093 AOS131090:AOS131093 AYO131090:AYO131093 BIK131090:BIK131093 BSG131090:BSG131093 CCC131090:CCC131093 CLY131090:CLY131093 CVU131090:CVU131093 DFQ131090:DFQ131093 DPM131090:DPM131093 DZI131090:DZI131093 EJE131090:EJE131093 ETA131090:ETA131093 FCW131090:FCW131093 FMS131090:FMS131093 FWO131090:FWO131093 GGK131090:GGK131093 GQG131090:GQG131093 HAC131090:HAC131093 HJY131090:HJY131093 HTU131090:HTU131093 IDQ131090:IDQ131093 INM131090:INM131093 IXI131090:IXI131093 JHE131090:JHE131093 JRA131090:JRA131093 KAW131090:KAW131093 KKS131090:KKS131093 KUO131090:KUO131093 LEK131090:LEK131093 LOG131090:LOG131093 LYC131090:LYC131093 MHY131090:MHY131093 MRU131090:MRU131093 NBQ131090:NBQ131093 NLM131090:NLM131093 NVI131090:NVI131093 OFE131090:OFE131093 OPA131090:OPA131093 OYW131090:OYW131093 PIS131090:PIS131093 PSO131090:PSO131093 QCK131090:QCK131093 QMG131090:QMG131093 QWC131090:QWC131093 RFY131090:RFY131093 RPU131090:RPU131093 RZQ131090:RZQ131093 SJM131090:SJM131093 STI131090:STI131093 TDE131090:TDE131093 TNA131090:TNA131093 TWW131090:TWW131093 UGS131090:UGS131093 UQO131090:UQO131093 VAK131090:VAK131093 VKG131090:VKG131093 VUC131090:VUC131093 WDY131090:WDY131093 WNU131090:WNU131093 WXQ131090:WXQ131093 BI196626:BI196629 LE196626:LE196629 VA196626:VA196629 AEW196626:AEW196629 AOS196626:AOS196629 AYO196626:AYO196629 BIK196626:BIK196629 BSG196626:BSG196629 CCC196626:CCC196629 CLY196626:CLY196629 CVU196626:CVU196629 DFQ196626:DFQ196629 DPM196626:DPM196629 DZI196626:DZI196629 EJE196626:EJE196629 ETA196626:ETA196629 FCW196626:FCW196629 FMS196626:FMS196629 FWO196626:FWO196629 GGK196626:GGK196629 GQG196626:GQG196629 HAC196626:HAC196629 HJY196626:HJY196629 HTU196626:HTU196629 IDQ196626:IDQ196629 INM196626:INM196629 IXI196626:IXI196629 JHE196626:JHE196629 JRA196626:JRA196629 KAW196626:KAW196629 KKS196626:KKS196629 KUO196626:KUO196629 LEK196626:LEK196629 LOG196626:LOG196629 LYC196626:LYC196629 MHY196626:MHY196629 MRU196626:MRU196629 NBQ196626:NBQ196629 NLM196626:NLM196629 NVI196626:NVI196629 OFE196626:OFE196629 OPA196626:OPA196629 OYW196626:OYW196629 PIS196626:PIS196629 PSO196626:PSO196629 QCK196626:QCK196629 QMG196626:QMG196629 QWC196626:QWC196629 RFY196626:RFY196629 RPU196626:RPU196629 RZQ196626:RZQ196629 SJM196626:SJM196629 STI196626:STI196629 TDE196626:TDE196629 TNA196626:TNA196629 TWW196626:TWW196629 UGS196626:UGS196629 UQO196626:UQO196629 VAK196626:VAK196629 VKG196626:VKG196629 VUC196626:VUC196629 WDY196626:WDY196629 WNU196626:WNU196629 WXQ196626:WXQ196629 BI262162:BI262165 LE262162:LE262165 VA262162:VA262165 AEW262162:AEW262165 AOS262162:AOS262165 AYO262162:AYO262165 BIK262162:BIK262165 BSG262162:BSG262165 CCC262162:CCC262165 CLY262162:CLY262165 CVU262162:CVU262165 DFQ262162:DFQ262165 DPM262162:DPM262165 DZI262162:DZI262165 EJE262162:EJE262165 ETA262162:ETA262165 FCW262162:FCW262165 FMS262162:FMS262165 FWO262162:FWO262165 GGK262162:GGK262165 GQG262162:GQG262165 HAC262162:HAC262165 HJY262162:HJY262165 HTU262162:HTU262165 IDQ262162:IDQ262165 INM262162:INM262165 IXI262162:IXI262165 JHE262162:JHE262165 JRA262162:JRA262165 KAW262162:KAW262165 KKS262162:KKS262165 KUO262162:KUO262165 LEK262162:LEK262165 LOG262162:LOG262165 LYC262162:LYC262165 MHY262162:MHY262165 MRU262162:MRU262165 NBQ262162:NBQ262165 NLM262162:NLM262165 NVI262162:NVI262165 OFE262162:OFE262165 OPA262162:OPA262165 OYW262162:OYW262165 PIS262162:PIS262165 PSO262162:PSO262165 QCK262162:QCK262165 QMG262162:QMG262165 QWC262162:QWC262165 RFY262162:RFY262165 RPU262162:RPU262165 RZQ262162:RZQ262165 SJM262162:SJM262165 STI262162:STI262165 TDE262162:TDE262165 TNA262162:TNA262165 TWW262162:TWW262165 UGS262162:UGS262165 UQO262162:UQO262165 VAK262162:VAK262165 VKG262162:VKG262165 VUC262162:VUC262165 WDY262162:WDY262165 WNU262162:WNU262165 WXQ262162:WXQ262165 BI327698:BI327701 LE327698:LE327701 VA327698:VA327701 AEW327698:AEW327701 AOS327698:AOS327701 AYO327698:AYO327701 BIK327698:BIK327701 BSG327698:BSG327701 CCC327698:CCC327701 CLY327698:CLY327701 CVU327698:CVU327701 DFQ327698:DFQ327701 DPM327698:DPM327701 DZI327698:DZI327701 EJE327698:EJE327701 ETA327698:ETA327701 FCW327698:FCW327701 FMS327698:FMS327701 FWO327698:FWO327701 GGK327698:GGK327701 GQG327698:GQG327701 HAC327698:HAC327701 HJY327698:HJY327701 HTU327698:HTU327701 IDQ327698:IDQ327701 INM327698:INM327701 IXI327698:IXI327701 JHE327698:JHE327701 JRA327698:JRA327701 KAW327698:KAW327701 KKS327698:KKS327701 KUO327698:KUO327701 LEK327698:LEK327701 LOG327698:LOG327701 LYC327698:LYC327701 MHY327698:MHY327701 MRU327698:MRU327701 NBQ327698:NBQ327701 NLM327698:NLM327701 NVI327698:NVI327701 OFE327698:OFE327701 OPA327698:OPA327701 OYW327698:OYW327701 PIS327698:PIS327701 PSO327698:PSO327701 QCK327698:QCK327701 QMG327698:QMG327701 QWC327698:QWC327701 RFY327698:RFY327701 RPU327698:RPU327701 RZQ327698:RZQ327701 SJM327698:SJM327701 STI327698:STI327701 TDE327698:TDE327701 TNA327698:TNA327701 TWW327698:TWW327701 UGS327698:UGS327701 UQO327698:UQO327701 VAK327698:VAK327701 VKG327698:VKG327701 VUC327698:VUC327701 WDY327698:WDY327701 WNU327698:WNU327701 WXQ327698:WXQ327701 BI393234:BI393237 LE393234:LE393237 VA393234:VA393237 AEW393234:AEW393237 AOS393234:AOS393237 AYO393234:AYO393237 BIK393234:BIK393237 BSG393234:BSG393237 CCC393234:CCC393237 CLY393234:CLY393237 CVU393234:CVU393237 DFQ393234:DFQ393237 DPM393234:DPM393237 DZI393234:DZI393237 EJE393234:EJE393237 ETA393234:ETA393237 FCW393234:FCW393237 FMS393234:FMS393237 FWO393234:FWO393237 GGK393234:GGK393237 GQG393234:GQG393237 HAC393234:HAC393237 HJY393234:HJY393237 HTU393234:HTU393237 IDQ393234:IDQ393237 INM393234:INM393237 IXI393234:IXI393237 JHE393234:JHE393237 JRA393234:JRA393237 KAW393234:KAW393237 KKS393234:KKS393237 KUO393234:KUO393237 LEK393234:LEK393237 LOG393234:LOG393237 LYC393234:LYC393237 MHY393234:MHY393237 MRU393234:MRU393237 NBQ393234:NBQ393237 NLM393234:NLM393237 NVI393234:NVI393237 OFE393234:OFE393237 OPA393234:OPA393237 OYW393234:OYW393237 PIS393234:PIS393237 PSO393234:PSO393237 QCK393234:QCK393237 QMG393234:QMG393237 QWC393234:QWC393237 RFY393234:RFY393237 RPU393234:RPU393237 RZQ393234:RZQ393237 SJM393234:SJM393237 STI393234:STI393237 TDE393234:TDE393237 TNA393234:TNA393237 TWW393234:TWW393237 UGS393234:UGS393237 UQO393234:UQO393237 VAK393234:VAK393237 VKG393234:VKG393237 VUC393234:VUC393237 WDY393234:WDY393237 WNU393234:WNU393237 WXQ393234:WXQ393237 BI458770:BI458773 LE458770:LE458773 VA458770:VA458773 AEW458770:AEW458773 AOS458770:AOS458773 AYO458770:AYO458773 BIK458770:BIK458773 BSG458770:BSG458773 CCC458770:CCC458773 CLY458770:CLY458773 CVU458770:CVU458773 DFQ458770:DFQ458773 DPM458770:DPM458773 DZI458770:DZI458773 EJE458770:EJE458773 ETA458770:ETA458773 FCW458770:FCW458773 FMS458770:FMS458773 FWO458770:FWO458773 GGK458770:GGK458773 GQG458770:GQG458773 HAC458770:HAC458773 HJY458770:HJY458773 HTU458770:HTU458773 IDQ458770:IDQ458773 INM458770:INM458773 IXI458770:IXI458773 JHE458770:JHE458773 JRA458770:JRA458773 KAW458770:KAW458773 KKS458770:KKS458773 KUO458770:KUO458773 LEK458770:LEK458773 LOG458770:LOG458773 LYC458770:LYC458773 MHY458770:MHY458773 MRU458770:MRU458773 NBQ458770:NBQ458773 NLM458770:NLM458773 NVI458770:NVI458773 OFE458770:OFE458773 OPA458770:OPA458773 OYW458770:OYW458773 PIS458770:PIS458773 PSO458770:PSO458773 QCK458770:QCK458773 QMG458770:QMG458773 QWC458770:QWC458773 RFY458770:RFY458773 RPU458770:RPU458773 RZQ458770:RZQ458773 SJM458770:SJM458773 STI458770:STI458773 TDE458770:TDE458773 TNA458770:TNA458773 TWW458770:TWW458773 UGS458770:UGS458773 UQO458770:UQO458773 VAK458770:VAK458773 VKG458770:VKG458773 VUC458770:VUC458773 WDY458770:WDY458773 WNU458770:WNU458773 WXQ458770:WXQ458773 BI524306:BI524309 LE524306:LE524309 VA524306:VA524309 AEW524306:AEW524309 AOS524306:AOS524309 AYO524306:AYO524309 BIK524306:BIK524309 BSG524306:BSG524309 CCC524306:CCC524309 CLY524306:CLY524309 CVU524306:CVU524309 DFQ524306:DFQ524309 DPM524306:DPM524309 DZI524306:DZI524309 EJE524306:EJE524309 ETA524306:ETA524309 FCW524306:FCW524309 FMS524306:FMS524309 FWO524306:FWO524309 GGK524306:GGK524309 GQG524306:GQG524309 HAC524306:HAC524309 HJY524306:HJY524309 HTU524306:HTU524309 IDQ524306:IDQ524309 INM524306:INM524309 IXI524306:IXI524309 JHE524306:JHE524309 JRA524306:JRA524309 KAW524306:KAW524309 KKS524306:KKS524309 KUO524306:KUO524309 LEK524306:LEK524309 LOG524306:LOG524309 LYC524306:LYC524309 MHY524306:MHY524309 MRU524306:MRU524309 NBQ524306:NBQ524309 NLM524306:NLM524309 NVI524306:NVI524309 OFE524306:OFE524309 OPA524306:OPA524309 OYW524306:OYW524309 PIS524306:PIS524309 PSO524306:PSO524309 QCK524306:QCK524309 QMG524306:QMG524309 QWC524306:QWC524309 RFY524306:RFY524309 RPU524306:RPU524309 RZQ524306:RZQ524309 SJM524306:SJM524309 STI524306:STI524309 TDE524306:TDE524309 TNA524306:TNA524309 TWW524306:TWW524309 UGS524306:UGS524309 UQO524306:UQO524309 VAK524306:VAK524309 VKG524306:VKG524309 VUC524306:VUC524309 WDY524306:WDY524309 WNU524306:WNU524309 WXQ524306:WXQ524309 BI589842:BI589845 LE589842:LE589845 VA589842:VA589845 AEW589842:AEW589845 AOS589842:AOS589845 AYO589842:AYO589845 BIK589842:BIK589845 BSG589842:BSG589845 CCC589842:CCC589845 CLY589842:CLY589845 CVU589842:CVU589845 DFQ589842:DFQ589845 DPM589842:DPM589845 DZI589842:DZI589845 EJE589842:EJE589845 ETA589842:ETA589845 FCW589842:FCW589845 FMS589842:FMS589845 FWO589842:FWO589845 GGK589842:GGK589845 GQG589842:GQG589845 HAC589842:HAC589845 HJY589842:HJY589845 HTU589842:HTU589845 IDQ589842:IDQ589845 INM589842:INM589845 IXI589842:IXI589845 JHE589842:JHE589845 JRA589842:JRA589845 KAW589842:KAW589845 KKS589842:KKS589845 KUO589842:KUO589845 LEK589842:LEK589845 LOG589842:LOG589845 LYC589842:LYC589845 MHY589842:MHY589845 MRU589842:MRU589845 NBQ589842:NBQ589845 NLM589842:NLM589845 NVI589842:NVI589845 OFE589842:OFE589845 OPA589842:OPA589845 OYW589842:OYW589845 PIS589842:PIS589845 PSO589842:PSO589845 QCK589842:QCK589845 QMG589842:QMG589845 QWC589842:QWC589845 RFY589842:RFY589845 RPU589842:RPU589845 RZQ589842:RZQ589845 SJM589842:SJM589845 STI589842:STI589845 TDE589842:TDE589845 TNA589842:TNA589845 TWW589842:TWW589845 UGS589842:UGS589845 UQO589842:UQO589845 VAK589842:VAK589845 VKG589842:VKG589845 VUC589842:VUC589845 WDY589842:WDY589845 WNU589842:WNU589845 WXQ589842:WXQ589845 BI655378:BI655381 LE655378:LE655381 VA655378:VA655381 AEW655378:AEW655381 AOS655378:AOS655381 AYO655378:AYO655381 BIK655378:BIK655381 BSG655378:BSG655381 CCC655378:CCC655381 CLY655378:CLY655381 CVU655378:CVU655381 DFQ655378:DFQ655381 DPM655378:DPM655381 DZI655378:DZI655381 EJE655378:EJE655381 ETA655378:ETA655381 FCW655378:FCW655381 FMS655378:FMS655381 FWO655378:FWO655381 GGK655378:GGK655381 GQG655378:GQG655381 HAC655378:HAC655381 HJY655378:HJY655381 HTU655378:HTU655381 IDQ655378:IDQ655381 INM655378:INM655381 IXI655378:IXI655381 JHE655378:JHE655381 JRA655378:JRA655381 KAW655378:KAW655381 KKS655378:KKS655381 KUO655378:KUO655381 LEK655378:LEK655381 LOG655378:LOG655381 LYC655378:LYC655381 MHY655378:MHY655381 MRU655378:MRU655381 NBQ655378:NBQ655381 NLM655378:NLM655381 NVI655378:NVI655381 OFE655378:OFE655381 OPA655378:OPA655381 OYW655378:OYW655381 PIS655378:PIS655381 PSO655378:PSO655381 QCK655378:QCK655381 QMG655378:QMG655381 QWC655378:QWC655381 RFY655378:RFY655381 RPU655378:RPU655381 RZQ655378:RZQ655381 SJM655378:SJM655381 STI655378:STI655381 TDE655378:TDE655381 TNA655378:TNA655381 TWW655378:TWW655381 UGS655378:UGS655381 UQO655378:UQO655381 VAK655378:VAK655381 VKG655378:VKG655381 VUC655378:VUC655381 WDY655378:WDY655381 WNU655378:WNU655381 WXQ655378:WXQ655381 BI720914:BI720917 LE720914:LE720917 VA720914:VA720917 AEW720914:AEW720917 AOS720914:AOS720917 AYO720914:AYO720917 BIK720914:BIK720917 BSG720914:BSG720917 CCC720914:CCC720917 CLY720914:CLY720917 CVU720914:CVU720917 DFQ720914:DFQ720917 DPM720914:DPM720917 DZI720914:DZI720917 EJE720914:EJE720917 ETA720914:ETA720917 FCW720914:FCW720917 FMS720914:FMS720917 FWO720914:FWO720917 GGK720914:GGK720917 GQG720914:GQG720917 HAC720914:HAC720917 HJY720914:HJY720917 HTU720914:HTU720917 IDQ720914:IDQ720917 INM720914:INM720917 IXI720914:IXI720917 JHE720914:JHE720917 JRA720914:JRA720917 KAW720914:KAW720917 KKS720914:KKS720917 KUO720914:KUO720917 LEK720914:LEK720917 LOG720914:LOG720917 LYC720914:LYC720917 MHY720914:MHY720917 MRU720914:MRU720917 NBQ720914:NBQ720917 NLM720914:NLM720917 NVI720914:NVI720917 OFE720914:OFE720917 OPA720914:OPA720917 OYW720914:OYW720917 PIS720914:PIS720917 PSO720914:PSO720917 QCK720914:QCK720917 QMG720914:QMG720917 QWC720914:QWC720917 RFY720914:RFY720917 RPU720914:RPU720917 RZQ720914:RZQ720917 SJM720914:SJM720917 STI720914:STI720917 TDE720914:TDE720917 TNA720914:TNA720917 TWW720914:TWW720917 UGS720914:UGS720917 UQO720914:UQO720917 VAK720914:VAK720917 VKG720914:VKG720917 VUC720914:VUC720917 WDY720914:WDY720917 WNU720914:WNU720917 WXQ720914:WXQ720917 BI786450:BI786453 LE786450:LE786453 VA786450:VA786453 AEW786450:AEW786453 AOS786450:AOS786453 AYO786450:AYO786453 BIK786450:BIK786453 BSG786450:BSG786453 CCC786450:CCC786453 CLY786450:CLY786453 CVU786450:CVU786453 DFQ786450:DFQ786453 DPM786450:DPM786453 DZI786450:DZI786453 EJE786450:EJE786453 ETA786450:ETA786453 FCW786450:FCW786453 FMS786450:FMS786453 FWO786450:FWO786453 GGK786450:GGK786453 GQG786450:GQG786453 HAC786450:HAC786453 HJY786450:HJY786453 HTU786450:HTU786453 IDQ786450:IDQ786453 INM786450:INM786453 IXI786450:IXI786453 JHE786450:JHE786453 JRA786450:JRA786453 KAW786450:KAW786453 KKS786450:KKS786453 KUO786450:KUO786453 LEK786450:LEK786453 LOG786450:LOG786453 LYC786450:LYC786453 MHY786450:MHY786453 MRU786450:MRU786453 NBQ786450:NBQ786453 NLM786450:NLM786453 NVI786450:NVI786453 OFE786450:OFE786453 OPA786450:OPA786453 OYW786450:OYW786453 PIS786450:PIS786453 PSO786450:PSO786453 QCK786450:QCK786453 QMG786450:QMG786453 QWC786450:QWC786453 RFY786450:RFY786453 RPU786450:RPU786453 RZQ786450:RZQ786453 SJM786450:SJM786453 STI786450:STI786453 TDE786450:TDE786453 TNA786450:TNA786453 TWW786450:TWW786453 UGS786450:UGS786453 UQO786450:UQO786453 VAK786450:VAK786453 VKG786450:VKG786453 VUC786450:VUC786453 WDY786450:WDY786453 WNU786450:WNU786453 WXQ786450:WXQ786453 BI851986:BI851989 LE851986:LE851989 VA851986:VA851989 AEW851986:AEW851989 AOS851986:AOS851989 AYO851986:AYO851989 BIK851986:BIK851989 BSG851986:BSG851989 CCC851986:CCC851989 CLY851986:CLY851989 CVU851986:CVU851989 DFQ851986:DFQ851989 DPM851986:DPM851989 DZI851986:DZI851989 EJE851986:EJE851989 ETA851986:ETA851989 FCW851986:FCW851989 FMS851986:FMS851989 FWO851986:FWO851989 GGK851986:GGK851989 GQG851986:GQG851989 HAC851986:HAC851989 HJY851986:HJY851989 HTU851986:HTU851989 IDQ851986:IDQ851989 INM851986:INM851989 IXI851986:IXI851989 JHE851986:JHE851989 JRA851986:JRA851989 KAW851986:KAW851989 KKS851986:KKS851989 KUO851986:KUO851989 LEK851986:LEK851989 LOG851986:LOG851989 LYC851986:LYC851989 MHY851986:MHY851989 MRU851986:MRU851989 NBQ851986:NBQ851989 NLM851986:NLM851989 NVI851986:NVI851989 OFE851986:OFE851989 OPA851986:OPA851989 OYW851986:OYW851989 PIS851986:PIS851989 PSO851986:PSO851989 QCK851986:QCK851989 QMG851986:QMG851989 QWC851986:QWC851989 RFY851986:RFY851989 RPU851986:RPU851989 RZQ851986:RZQ851989 SJM851986:SJM851989 STI851986:STI851989 TDE851986:TDE851989 TNA851986:TNA851989 TWW851986:TWW851989 UGS851986:UGS851989 UQO851986:UQO851989 VAK851986:VAK851989 VKG851986:VKG851989 VUC851986:VUC851989 WDY851986:WDY851989 WNU851986:WNU851989 WXQ851986:WXQ851989 BI917522:BI917525 LE917522:LE917525 VA917522:VA917525 AEW917522:AEW917525 AOS917522:AOS917525 AYO917522:AYO917525 BIK917522:BIK917525 BSG917522:BSG917525 CCC917522:CCC917525 CLY917522:CLY917525 CVU917522:CVU917525 DFQ917522:DFQ917525 DPM917522:DPM917525 DZI917522:DZI917525 EJE917522:EJE917525 ETA917522:ETA917525 FCW917522:FCW917525 FMS917522:FMS917525 FWO917522:FWO917525 GGK917522:GGK917525 GQG917522:GQG917525 HAC917522:HAC917525 HJY917522:HJY917525 HTU917522:HTU917525 IDQ917522:IDQ917525 INM917522:INM917525 IXI917522:IXI917525 JHE917522:JHE917525 JRA917522:JRA917525 KAW917522:KAW917525 KKS917522:KKS917525 KUO917522:KUO917525 LEK917522:LEK917525 LOG917522:LOG917525 LYC917522:LYC917525 MHY917522:MHY917525 MRU917522:MRU917525 NBQ917522:NBQ917525 NLM917522:NLM917525 NVI917522:NVI917525 OFE917522:OFE917525 OPA917522:OPA917525 OYW917522:OYW917525 PIS917522:PIS917525 PSO917522:PSO917525 QCK917522:QCK917525 QMG917522:QMG917525 QWC917522:QWC917525 RFY917522:RFY917525 RPU917522:RPU917525 RZQ917522:RZQ917525 SJM917522:SJM917525 STI917522:STI917525 TDE917522:TDE917525 TNA917522:TNA917525 TWW917522:TWW917525 UGS917522:UGS917525 UQO917522:UQO917525 VAK917522:VAK917525 VKG917522:VKG917525 VUC917522:VUC917525 WDY917522:WDY917525 WNU917522:WNU917525 WXQ917522:WXQ917525 BI983058:BI983061 LE983058:LE983061 VA983058:VA983061 AEW983058:AEW983061 AOS983058:AOS983061 AYO983058:AYO983061 BIK983058:BIK983061 BSG983058:BSG983061 CCC983058:CCC983061 CLY983058:CLY983061 CVU983058:CVU983061 DFQ983058:DFQ983061 DPM983058:DPM983061 DZI983058:DZI983061 EJE983058:EJE983061 ETA983058:ETA983061 FCW983058:FCW983061 FMS983058:FMS983061 FWO983058:FWO983061 GGK983058:GGK983061 GQG983058:GQG983061 HAC983058:HAC983061 HJY983058:HJY983061 HTU983058:HTU983061 IDQ983058:IDQ983061 INM983058:INM983061 IXI983058:IXI983061 JHE983058:JHE983061 JRA983058:JRA983061 KAW983058:KAW983061 KKS983058:KKS983061 KUO983058:KUO983061 LEK983058:LEK983061 LOG983058:LOG983061 LYC983058:LYC983061 MHY983058:MHY983061 MRU983058:MRU983061 NBQ983058:NBQ983061 NLM983058:NLM983061 NVI983058:NVI983061 OFE983058:OFE983061 OPA983058:OPA983061 OYW983058:OYW983061 PIS983058:PIS983061 PSO983058:PSO983061 QCK983058:QCK983061 QMG983058:QMG983061 QWC983058:QWC983061 RFY983058:RFY983061 RPU983058:RPU983061 RZQ983058:RZQ983061 SJM983058:SJM983061 STI983058:STI983061 TDE983058:TDE983061 TNA983058:TNA983061 TWW983058:TWW983061 UGS983058:UGS983061 UQO983058:UQO983061 VAK983058:VAK983061 VKG983058:VKG983061 VUC983058:VUC983061 WDY983058:WDY983061 WNU983058:WNU983061 WXQ983058:WXQ983061 BK18:BK21 LG18:LG21 VC18:VC21 AEY18:AEY21 AOU18:AOU21 AYQ18:AYQ21 BIM18:BIM21 BSI18:BSI21 CCE18:CCE21 CMA18:CMA21 CVW18:CVW21 DFS18:DFS21 DPO18:DPO21 DZK18:DZK21 EJG18:EJG21 ETC18:ETC21 FCY18:FCY21 FMU18:FMU21 FWQ18:FWQ21 GGM18:GGM21 GQI18:GQI21 HAE18:HAE21 HKA18:HKA21 HTW18:HTW21 IDS18:IDS21 INO18:INO21 IXK18:IXK21 JHG18:JHG21 JRC18:JRC21 KAY18:KAY21 KKU18:KKU21 KUQ18:KUQ21 LEM18:LEM21 LOI18:LOI21 LYE18:LYE21 MIA18:MIA21 MRW18:MRW21 NBS18:NBS21 NLO18:NLO21 NVK18:NVK21 OFG18:OFG21 OPC18:OPC21 OYY18:OYY21 PIU18:PIU21 PSQ18:PSQ21 QCM18:QCM21 QMI18:QMI21 QWE18:QWE21 RGA18:RGA21 RPW18:RPW21 RZS18:RZS21 SJO18:SJO21 STK18:STK21 TDG18:TDG21 TNC18:TNC21 TWY18:TWY21 UGU18:UGU21 UQQ18:UQQ21 VAM18:VAM21 VKI18:VKI21 VUE18:VUE21 WEA18:WEA21 WNW18:WNW21 WXS18:WXS21 BK65554:BK65557 LG65554:LG65557 VC65554:VC65557 AEY65554:AEY65557 AOU65554:AOU65557 AYQ65554:AYQ65557 BIM65554:BIM65557 BSI65554:BSI65557 CCE65554:CCE65557 CMA65554:CMA65557 CVW65554:CVW65557 DFS65554:DFS65557 DPO65554:DPO65557 DZK65554:DZK65557 EJG65554:EJG65557 ETC65554:ETC65557 FCY65554:FCY65557 FMU65554:FMU65557 FWQ65554:FWQ65557 GGM65554:GGM65557 GQI65554:GQI65557 HAE65554:HAE65557 HKA65554:HKA65557 HTW65554:HTW65557 IDS65554:IDS65557 INO65554:INO65557 IXK65554:IXK65557 JHG65554:JHG65557 JRC65554:JRC65557 KAY65554:KAY65557 KKU65554:KKU65557 KUQ65554:KUQ65557 LEM65554:LEM65557 LOI65554:LOI65557 LYE65554:LYE65557 MIA65554:MIA65557 MRW65554:MRW65557 NBS65554:NBS65557 NLO65554:NLO65557 NVK65554:NVK65557 OFG65554:OFG65557 OPC65554:OPC65557 OYY65554:OYY65557 PIU65554:PIU65557 PSQ65554:PSQ65557 QCM65554:QCM65557 QMI65554:QMI65557 QWE65554:QWE65557 RGA65554:RGA65557 RPW65554:RPW65557 RZS65554:RZS65557 SJO65554:SJO65557 STK65554:STK65557 TDG65554:TDG65557 TNC65554:TNC65557 TWY65554:TWY65557 UGU65554:UGU65557 UQQ65554:UQQ65557 VAM65554:VAM65557 VKI65554:VKI65557 VUE65554:VUE65557 WEA65554:WEA65557 WNW65554:WNW65557 WXS65554:WXS65557 BK131090:BK131093 LG131090:LG131093 VC131090:VC131093 AEY131090:AEY131093 AOU131090:AOU131093 AYQ131090:AYQ131093 BIM131090:BIM131093 BSI131090:BSI131093 CCE131090:CCE131093 CMA131090:CMA131093 CVW131090:CVW131093 DFS131090:DFS131093 DPO131090:DPO131093 DZK131090:DZK131093 EJG131090:EJG131093 ETC131090:ETC131093 FCY131090:FCY131093 FMU131090:FMU131093 FWQ131090:FWQ131093 GGM131090:GGM131093 GQI131090:GQI131093 HAE131090:HAE131093 HKA131090:HKA131093 HTW131090:HTW131093 IDS131090:IDS131093 INO131090:INO131093 IXK131090:IXK131093 JHG131090:JHG131093 JRC131090:JRC131093 KAY131090:KAY131093 KKU131090:KKU131093 KUQ131090:KUQ131093 LEM131090:LEM131093 LOI131090:LOI131093 LYE131090:LYE131093 MIA131090:MIA131093 MRW131090:MRW131093 NBS131090:NBS131093 NLO131090:NLO131093 NVK131090:NVK131093 OFG131090:OFG131093 OPC131090:OPC131093 OYY131090:OYY131093 PIU131090:PIU131093 PSQ131090:PSQ131093 QCM131090:QCM131093 QMI131090:QMI131093 QWE131090:QWE131093 RGA131090:RGA131093 RPW131090:RPW131093 RZS131090:RZS131093 SJO131090:SJO131093 STK131090:STK131093 TDG131090:TDG131093 TNC131090:TNC131093 TWY131090:TWY131093 UGU131090:UGU131093 UQQ131090:UQQ131093 VAM131090:VAM131093 VKI131090:VKI131093 VUE131090:VUE131093 WEA131090:WEA131093 WNW131090:WNW131093 WXS131090:WXS131093 BK196626:BK196629 LG196626:LG196629 VC196626:VC196629 AEY196626:AEY196629 AOU196626:AOU196629 AYQ196626:AYQ196629 BIM196626:BIM196629 BSI196626:BSI196629 CCE196626:CCE196629 CMA196626:CMA196629 CVW196626:CVW196629 DFS196626:DFS196629 DPO196626:DPO196629 DZK196626:DZK196629 EJG196626:EJG196629 ETC196626:ETC196629 FCY196626:FCY196629 FMU196626:FMU196629 FWQ196626:FWQ196629 GGM196626:GGM196629 GQI196626:GQI196629 HAE196626:HAE196629 HKA196626:HKA196629 HTW196626:HTW196629 IDS196626:IDS196629 INO196626:INO196629 IXK196626:IXK196629 JHG196626:JHG196629 JRC196626:JRC196629 KAY196626:KAY196629 KKU196626:KKU196629 KUQ196626:KUQ196629 LEM196626:LEM196629 LOI196626:LOI196629 LYE196626:LYE196629 MIA196626:MIA196629 MRW196626:MRW196629 NBS196626:NBS196629 NLO196626:NLO196629 NVK196626:NVK196629 OFG196626:OFG196629 OPC196626:OPC196629 OYY196626:OYY196629 PIU196626:PIU196629 PSQ196626:PSQ196629 QCM196626:QCM196629 QMI196626:QMI196629 QWE196626:QWE196629 RGA196626:RGA196629 RPW196626:RPW196629 RZS196626:RZS196629 SJO196626:SJO196629 STK196626:STK196629 TDG196626:TDG196629 TNC196626:TNC196629 TWY196626:TWY196629 UGU196626:UGU196629 UQQ196626:UQQ196629 VAM196626:VAM196629 VKI196626:VKI196629 VUE196626:VUE196629 WEA196626:WEA196629 WNW196626:WNW196629 WXS196626:WXS196629 BK262162:BK262165 LG262162:LG262165 VC262162:VC262165 AEY262162:AEY262165 AOU262162:AOU262165 AYQ262162:AYQ262165 BIM262162:BIM262165 BSI262162:BSI262165 CCE262162:CCE262165 CMA262162:CMA262165 CVW262162:CVW262165 DFS262162:DFS262165 DPO262162:DPO262165 DZK262162:DZK262165 EJG262162:EJG262165 ETC262162:ETC262165 FCY262162:FCY262165 FMU262162:FMU262165 FWQ262162:FWQ262165 GGM262162:GGM262165 GQI262162:GQI262165 HAE262162:HAE262165 HKA262162:HKA262165 HTW262162:HTW262165 IDS262162:IDS262165 INO262162:INO262165 IXK262162:IXK262165 JHG262162:JHG262165 JRC262162:JRC262165 KAY262162:KAY262165 KKU262162:KKU262165 KUQ262162:KUQ262165 LEM262162:LEM262165 LOI262162:LOI262165 LYE262162:LYE262165 MIA262162:MIA262165 MRW262162:MRW262165 NBS262162:NBS262165 NLO262162:NLO262165 NVK262162:NVK262165 OFG262162:OFG262165 OPC262162:OPC262165 OYY262162:OYY262165 PIU262162:PIU262165 PSQ262162:PSQ262165 QCM262162:QCM262165 QMI262162:QMI262165 QWE262162:QWE262165 RGA262162:RGA262165 RPW262162:RPW262165 RZS262162:RZS262165 SJO262162:SJO262165 STK262162:STK262165 TDG262162:TDG262165 TNC262162:TNC262165 TWY262162:TWY262165 UGU262162:UGU262165 UQQ262162:UQQ262165 VAM262162:VAM262165 VKI262162:VKI262165 VUE262162:VUE262165 WEA262162:WEA262165 WNW262162:WNW262165 WXS262162:WXS262165 BK327698:BK327701 LG327698:LG327701 VC327698:VC327701 AEY327698:AEY327701 AOU327698:AOU327701 AYQ327698:AYQ327701 BIM327698:BIM327701 BSI327698:BSI327701 CCE327698:CCE327701 CMA327698:CMA327701 CVW327698:CVW327701 DFS327698:DFS327701 DPO327698:DPO327701 DZK327698:DZK327701 EJG327698:EJG327701 ETC327698:ETC327701 FCY327698:FCY327701 FMU327698:FMU327701 FWQ327698:FWQ327701 GGM327698:GGM327701 GQI327698:GQI327701 HAE327698:HAE327701 HKA327698:HKA327701 HTW327698:HTW327701 IDS327698:IDS327701 INO327698:INO327701 IXK327698:IXK327701 JHG327698:JHG327701 JRC327698:JRC327701 KAY327698:KAY327701 KKU327698:KKU327701 KUQ327698:KUQ327701 LEM327698:LEM327701 LOI327698:LOI327701 LYE327698:LYE327701 MIA327698:MIA327701 MRW327698:MRW327701 NBS327698:NBS327701 NLO327698:NLO327701 NVK327698:NVK327701 OFG327698:OFG327701 OPC327698:OPC327701 OYY327698:OYY327701 PIU327698:PIU327701 PSQ327698:PSQ327701 QCM327698:QCM327701 QMI327698:QMI327701 QWE327698:QWE327701 RGA327698:RGA327701 RPW327698:RPW327701 RZS327698:RZS327701 SJO327698:SJO327701 STK327698:STK327701 TDG327698:TDG327701 TNC327698:TNC327701 TWY327698:TWY327701 UGU327698:UGU327701 UQQ327698:UQQ327701 VAM327698:VAM327701 VKI327698:VKI327701 VUE327698:VUE327701 WEA327698:WEA327701 WNW327698:WNW327701 WXS327698:WXS327701 BK393234:BK393237 LG393234:LG393237 VC393234:VC393237 AEY393234:AEY393237 AOU393234:AOU393237 AYQ393234:AYQ393237 BIM393234:BIM393237 BSI393234:BSI393237 CCE393234:CCE393237 CMA393234:CMA393237 CVW393234:CVW393237 DFS393234:DFS393237 DPO393234:DPO393237 DZK393234:DZK393237 EJG393234:EJG393237 ETC393234:ETC393237 FCY393234:FCY393237 FMU393234:FMU393237 FWQ393234:FWQ393237 GGM393234:GGM393237 GQI393234:GQI393237 HAE393234:HAE393237 HKA393234:HKA393237 HTW393234:HTW393237 IDS393234:IDS393237 INO393234:INO393237 IXK393234:IXK393237 JHG393234:JHG393237 JRC393234:JRC393237 KAY393234:KAY393237 KKU393234:KKU393237 KUQ393234:KUQ393237 LEM393234:LEM393237 LOI393234:LOI393237 LYE393234:LYE393237 MIA393234:MIA393237 MRW393234:MRW393237 NBS393234:NBS393237 NLO393234:NLO393237 NVK393234:NVK393237 OFG393234:OFG393237 OPC393234:OPC393237 OYY393234:OYY393237 PIU393234:PIU393237 PSQ393234:PSQ393237 QCM393234:QCM393237 QMI393234:QMI393237 QWE393234:QWE393237 RGA393234:RGA393237 RPW393234:RPW393237 RZS393234:RZS393237 SJO393234:SJO393237 STK393234:STK393237 TDG393234:TDG393237 TNC393234:TNC393237 TWY393234:TWY393237 UGU393234:UGU393237 UQQ393234:UQQ393237 VAM393234:VAM393237 VKI393234:VKI393237 VUE393234:VUE393237 WEA393234:WEA393237 WNW393234:WNW393237 WXS393234:WXS393237 BK458770:BK458773 LG458770:LG458773 VC458770:VC458773 AEY458770:AEY458773 AOU458770:AOU458773 AYQ458770:AYQ458773 BIM458770:BIM458773 BSI458770:BSI458773 CCE458770:CCE458773 CMA458770:CMA458773 CVW458770:CVW458773 DFS458770:DFS458773 DPO458770:DPO458773 DZK458770:DZK458773 EJG458770:EJG458773 ETC458770:ETC458773 FCY458770:FCY458773 FMU458770:FMU458773 FWQ458770:FWQ458773 GGM458770:GGM458773 GQI458770:GQI458773 HAE458770:HAE458773 HKA458770:HKA458773 HTW458770:HTW458773 IDS458770:IDS458773 INO458770:INO458773 IXK458770:IXK458773 JHG458770:JHG458773 JRC458770:JRC458773 KAY458770:KAY458773 KKU458770:KKU458773 KUQ458770:KUQ458773 LEM458770:LEM458773 LOI458770:LOI458773 LYE458770:LYE458773 MIA458770:MIA458773 MRW458770:MRW458773 NBS458770:NBS458773 NLO458770:NLO458773 NVK458770:NVK458773 OFG458770:OFG458773 OPC458770:OPC458773 OYY458770:OYY458773 PIU458770:PIU458773 PSQ458770:PSQ458773 QCM458770:QCM458773 QMI458770:QMI458773 QWE458770:QWE458773 RGA458770:RGA458773 RPW458770:RPW458773 RZS458770:RZS458773 SJO458770:SJO458773 STK458770:STK458773 TDG458770:TDG458773 TNC458770:TNC458773 TWY458770:TWY458773 UGU458770:UGU458773 UQQ458770:UQQ458773 VAM458770:VAM458773 VKI458770:VKI458773 VUE458770:VUE458773 WEA458770:WEA458773 WNW458770:WNW458773 WXS458770:WXS458773 BK524306:BK524309 LG524306:LG524309 VC524306:VC524309 AEY524306:AEY524309 AOU524306:AOU524309 AYQ524306:AYQ524309 BIM524306:BIM524309 BSI524306:BSI524309 CCE524306:CCE524309 CMA524306:CMA524309 CVW524306:CVW524309 DFS524306:DFS524309 DPO524306:DPO524309 DZK524306:DZK524309 EJG524306:EJG524309 ETC524306:ETC524309 FCY524306:FCY524309 FMU524306:FMU524309 FWQ524306:FWQ524309 GGM524306:GGM524309 GQI524306:GQI524309 HAE524306:HAE524309 HKA524306:HKA524309 HTW524306:HTW524309 IDS524306:IDS524309 INO524306:INO524309 IXK524306:IXK524309 JHG524306:JHG524309 JRC524306:JRC524309 KAY524306:KAY524309 KKU524306:KKU524309 KUQ524306:KUQ524309 LEM524306:LEM524309 LOI524306:LOI524309 LYE524306:LYE524309 MIA524306:MIA524309 MRW524306:MRW524309 NBS524306:NBS524309 NLO524306:NLO524309 NVK524306:NVK524309 OFG524306:OFG524309 OPC524306:OPC524309 OYY524306:OYY524309 PIU524306:PIU524309 PSQ524306:PSQ524309 QCM524306:QCM524309 QMI524306:QMI524309 QWE524306:QWE524309 RGA524306:RGA524309 RPW524306:RPW524309 RZS524306:RZS524309 SJO524306:SJO524309 STK524306:STK524309 TDG524306:TDG524309 TNC524306:TNC524309 TWY524306:TWY524309 UGU524306:UGU524309 UQQ524306:UQQ524309 VAM524306:VAM524309 VKI524306:VKI524309 VUE524306:VUE524309 WEA524306:WEA524309 WNW524306:WNW524309 WXS524306:WXS524309 BK589842:BK589845 LG589842:LG589845 VC589842:VC589845 AEY589842:AEY589845 AOU589842:AOU589845 AYQ589842:AYQ589845 BIM589842:BIM589845 BSI589842:BSI589845 CCE589842:CCE589845 CMA589842:CMA589845 CVW589842:CVW589845 DFS589842:DFS589845 DPO589842:DPO589845 DZK589842:DZK589845 EJG589842:EJG589845 ETC589842:ETC589845 FCY589842:FCY589845 FMU589842:FMU589845 FWQ589842:FWQ589845 GGM589842:GGM589845 GQI589842:GQI589845 HAE589842:HAE589845 HKA589842:HKA589845 HTW589842:HTW589845 IDS589842:IDS589845 INO589842:INO589845 IXK589842:IXK589845 JHG589842:JHG589845 JRC589842:JRC589845 KAY589842:KAY589845 KKU589842:KKU589845 KUQ589842:KUQ589845 LEM589842:LEM589845 LOI589842:LOI589845 LYE589842:LYE589845 MIA589842:MIA589845 MRW589842:MRW589845 NBS589842:NBS589845 NLO589842:NLO589845 NVK589842:NVK589845 OFG589842:OFG589845 OPC589842:OPC589845 OYY589842:OYY589845 PIU589842:PIU589845 PSQ589842:PSQ589845 QCM589842:QCM589845 QMI589842:QMI589845 QWE589842:QWE589845 RGA589842:RGA589845 RPW589842:RPW589845 RZS589842:RZS589845 SJO589842:SJO589845 STK589842:STK589845 TDG589842:TDG589845 TNC589842:TNC589845 TWY589842:TWY589845 UGU589842:UGU589845 UQQ589842:UQQ589845 VAM589842:VAM589845 VKI589842:VKI589845 VUE589842:VUE589845 WEA589842:WEA589845 WNW589842:WNW589845 WXS589842:WXS589845 BK655378:BK655381 LG655378:LG655381 VC655378:VC655381 AEY655378:AEY655381 AOU655378:AOU655381 AYQ655378:AYQ655381 BIM655378:BIM655381 BSI655378:BSI655381 CCE655378:CCE655381 CMA655378:CMA655381 CVW655378:CVW655381 DFS655378:DFS655381 DPO655378:DPO655381 DZK655378:DZK655381 EJG655378:EJG655381 ETC655378:ETC655381 FCY655378:FCY655381 FMU655378:FMU655381 FWQ655378:FWQ655381 GGM655378:GGM655381 GQI655378:GQI655381 HAE655378:HAE655381 HKA655378:HKA655381 HTW655378:HTW655381 IDS655378:IDS655381 INO655378:INO655381 IXK655378:IXK655381 JHG655378:JHG655381 JRC655378:JRC655381 KAY655378:KAY655381 KKU655378:KKU655381 KUQ655378:KUQ655381 LEM655378:LEM655381 LOI655378:LOI655381 LYE655378:LYE655381 MIA655378:MIA655381 MRW655378:MRW655381 NBS655378:NBS655381 NLO655378:NLO655381 NVK655378:NVK655381 OFG655378:OFG655381 OPC655378:OPC655381 OYY655378:OYY655381 PIU655378:PIU655381 PSQ655378:PSQ655381 QCM655378:QCM655381 QMI655378:QMI655381 QWE655378:QWE655381 RGA655378:RGA655381 RPW655378:RPW655381 RZS655378:RZS655381 SJO655378:SJO655381 STK655378:STK655381 TDG655378:TDG655381 TNC655378:TNC655381 TWY655378:TWY655381 UGU655378:UGU655381 UQQ655378:UQQ655381 VAM655378:VAM655381 VKI655378:VKI655381 VUE655378:VUE655381 WEA655378:WEA655381 WNW655378:WNW655381 WXS655378:WXS655381 BK720914:BK720917 LG720914:LG720917 VC720914:VC720917 AEY720914:AEY720917 AOU720914:AOU720917 AYQ720914:AYQ720917 BIM720914:BIM720917 BSI720914:BSI720917 CCE720914:CCE720917 CMA720914:CMA720917 CVW720914:CVW720917 DFS720914:DFS720917 DPO720914:DPO720917 DZK720914:DZK720917 EJG720914:EJG720917 ETC720914:ETC720917 FCY720914:FCY720917 FMU720914:FMU720917 FWQ720914:FWQ720917 GGM720914:GGM720917 GQI720914:GQI720917 HAE720914:HAE720917 HKA720914:HKA720917 HTW720914:HTW720917 IDS720914:IDS720917 INO720914:INO720917 IXK720914:IXK720917 JHG720914:JHG720917 JRC720914:JRC720917 KAY720914:KAY720917 KKU720914:KKU720917 KUQ720914:KUQ720917 LEM720914:LEM720917 LOI720914:LOI720917 LYE720914:LYE720917 MIA720914:MIA720917 MRW720914:MRW720917 NBS720914:NBS720917 NLO720914:NLO720917 NVK720914:NVK720917 OFG720914:OFG720917 OPC720914:OPC720917 OYY720914:OYY720917 PIU720914:PIU720917 PSQ720914:PSQ720917 QCM720914:QCM720917 QMI720914:QMI720917 QWE720914:QWE720917 RGA720914:RGA720917 RPW720914:RPW720917 RZS720914:RZS720917 SJO720914:SJO720917 STK720914:STK720917 TDG720914:TDG720917 TNC720914:TNC720917 TWY720914:TWY720917 UGU720914:UGU720917 UQQ720914:UQQ720917 VAM720914:VAM720917 VKI720914:VKI720917 VUE720914:VUE720917 WEA720914:WEA720917 WNW720914:WNW720917 WXS720914:WXS720917 BK786450:BK786453 LG786450:LG786453 VC786450:VC786453 AEY786450:AEY786453 AOU786450:AOU786453 AYQ786450:AYQ786453 BIM786450:BIM786453 BSI786450:BSI786453 CCE786450:CCE786453 CMA786450:CMA786453 CVW786450:CVW786453 DFS786450:DFS786453 DPO786450:DPO786453 DZK786450:DZK786453 EJG786450:EJG786453 ETC786450:ETC786453 FCY786450:FCY786453 FMU786450:FMU786453 FWQ786450:FWQ786453 GGM786450:GGM786453 GQI786450:GQI786453 HAE786450:HAE786453 HKA786450:HKA786453 HTW786450:HTW786453 IDS786450:IDS786453 INO786450:INO786453 IXK786450:IXK786453 JHG786450:JHG786453 JRC786450:JRC786453 KAY786450:KAY786453 KKU786450:KKU786453 KUQ786450:KUQ786453 LEM786450:LEM786453 LOI786450:LOI786453 LYE786450:LYE786453 MIA786450:MIA786453 MRW786450:MRW786453 NBS786450:NBS786453 NLO786450:NLO786453 NVK786450:NVK786453 OFG786450:OFG786453 OPC786450:OPC786453 OYY786450:OYY786453 PIU786450:PIU786453 PSQ786450:PSQ786453 QCM786450:QCM786453 QMI786450:QMI786453 QWE786450:QWE786453 RGA786450:RGA786453 RPW786450:RPW786453 RZS786450:RZS786453 SJO786450:SJO786453 STK786450:STK786453 TDG786450:TDG786453 TNC786450:TNC786453 TWY786450:TWY786453 UGU786450:UGU786453 UQQ786450:UQQ786453 VAM786450:VAM786453 VKI786450:VKI786453 VUE786450:VUE786453 WEA786450:WEA786453 WNW786450:WNW786453 WXS786450:WXS786453 BK851986:BK851989 LG851986:LG851989 VC851986:VC851989 AEY851986:AEY851989 AOU851986:AOU851989 AYQ851986:AYQ851989 BIM851986:BIM851989 BSI851986:BSI851989 CCE851986:CCE851989 CMA851986:CMA851989 CVW851986:CVW851989 DFS851986:DFS851989 DPO851986:DPO851989 DZK851986:DZK851989 EJG851986:EJG851989 ETC851986:ETC851989 FCY851986:FCY851989 FMU851986:FMU851989 FWQ851986:FWQ851989 GGM851986:GGM851989 GQI851986:GQI851989 HAE851986:HAE851989 HKA851986:HKA851989 HTW851986:HTW851989 IDS851986:IDS851989 INO851986:INO851989 IXK851986:IXK851989 JHG851986:JHG851989 JRC851986:JRC851989 KAY851986:KAY851989 KKU851986:KKU851989 KUQ851986:KUQ851989 LEM851986:LEM851989 LOI851986:LOI851989 LYE851986:LYE851989 MIA851986:MIA851989 MRW851986:MRW851989 NBS851986:NBS851989 NLO851986:NLO851989 NVK851986:NVK851989 OFG851986:OFG851989 OPC851986:OPC851989 OYY851986:OYY851989 PIU851986:PIU851989 PSQ851986:PSQ851989 QCM851986:QCM851989 QMI851986:QMI851989 QWE851986:QWE851989 RGA851986:RGA851989 RPW851986:RPW851989 RZS851986:RZS851989 SJO851986:SJO851989 STK851986:STK851989 TDG851986:TDG851989 TNC851986:TNC851989 TWY851986:TWY851989 UGU851986:UGU851989 UQQ851986:UQQ851989 VAM851986:VAM851989 VKI851986:VKI851989 VUE851986:VUE851989 WEA851986:WEA851989 WNW851986:WNW851989 WXS851986:WXS851989 BK917522:BK917525 LG917522:LG917525 VC917522:VC917525 AEY917522:AEY917525 AOU917522:AOU917525 AYQ917522:AYQ917525 BIM917522:BIM917525 BSI917522:BSI917525 CCE917522:CCE917525 CMA917522:CMA917525 CVW917522:CVW917525 DFS917522:DFS917525 DPO917522:DPO917525 DZK917522:DZK917525 EJG917522:EJG917525 ETC917522:ETC917525 FCY917522:FCY917525 FMU917522:FMU917525 FWQ917522:FWQ917525 GGM917522:GGM917525 GQI917522:GQI917525 HAE917522:HAE917525 HKA917522:HKA917525 HTW917522:HTW917525 IDS917522:IDS917525 INO917522:INO917525 IXK917522:IXK917525 JHG917522:JHG917525 JRC917522:JRC917525 KAY917522:KAY917525 KKU917522:KKU917525 KUQ917522:KUQ917525 LEM917522:LEM917525 LOI917522:LOI917525 LYE917522:LYE917525 MIA917522:MIA917525 MRW917522:MRW917525 NBS917522:NBS917525 NLO917522:NLO917525 NVK917522:NVK917525 OFG917522:OFG917525 OPC917522:OPC917525 OYY917522:OYY917525 PIU917522:PIU917525 PSQ917522:PSQ917525 QCM917522:QCM917525 QMI917522:QMI917525 QWE917522:QWE917525 RGA917522:RGA917525 RPW917522:RPW917525 RZS917522:RZS917525 SJO917522:SJO917525 STK917522:STK917525 TDG917522:TDG917525 TNC917522:TNC917525 TWY917522:TWY917525 UGU917522:UGU917525 UQQ917522:UQQ917525 VAM917522:VAM917525 VKI917522:VKI917525 VUE917522:VUE917525 WEA917522:WEA917525 WNW917522:WNW917525 WXS917522:WXS917525 BK983058:BK983061 LG983058:LG983061 VC983058:VC983061 AEY983058:AEY983061 AOU983058:AOU983061 AYQ983058:AYQ983061 BIM983058:BIM983061 BSI983058:BSI983061 CCE983058:CCE983061 CMA983058:CMA983061 CVW983058:CVW983061 DFS983058:DFS983061 DPO983058:DPO983061 DZK983058:DZK983061 EJG983058:EJG983061 ETC983058:ETC983061 FCY983058:FCY983061 FMU983058:FMU983061 FWQ983058:FWQ983061 GGM983058:GGM983061 GQI983058:GQI983061 HAE983058:HAE983061 HKA983058:HKA983061 HTW983058:HTW983061 IDS983058:IDS983061 INO983058:INO983061 IXK983058:IXK983061 JHG983058:JHG983061 JRC983058:JRC983061 KAY983058:KAY983061 KKU983058:KKU983061 KUQ983058:KUQ983061 LEM983058:LEM983061 LOI983058:LOI983061 LYE983058:LYE983061 MIA983058:MIA983061 MRW983058:MRW983061 NBS983058:NBS983061 NLO983058:NLO983061 NVK983058:NVK983061 OFG983058:OFG983061 OPC983058:OPC983061 OYY983058:OYY983061 PIU983058:PIU983061 PSQ983058:PSQ983061 QCM983058:QCM983061 QMI983058:QMI983061 QWE983058:QWE983061 RGA983058:RGA983061 RPW983058:RPW983061 RZS983058:RZS983061 SJO983058:SJO983061 STK983058:STK983061 TDG983058:TDG983061 TNC983058:TNC983061 TWY983058:TWY983061 UGU983058:UGU983061 UQQ983058:UQQ983061 VAM983058:VAM983061 VKI983058:VKI983061 VUE983058:VUE983061 WEA983058:WEA983061 WNW983058:WNW983061 WXS983058:WXS983061 BM18:BM21 LI18:LI21 VE18:VE21 AFA18:AFA21 AOW18:AOW21 AYS18:AYS21 BIO18:BIO21 BSK18:BSK21 CCG18:CCG21 CMC18:CMC21 CVY18:CVY21 DFU18:DFU21 DPQ18:DPQ21 DZM18:DZM21 EJI18:EJI21 ETE18:ETE21 FDA18:FDA21 FMW18:FMW21 FWS18:FWS21 GGO18:GGO21 GQK18:GQK21 HAG18:HAG21 HKC18:HKC21 HTY18:HTY21 IDU18:IDU21 INQ18:INQ21 IXM18:IXM21 JHI18:JHI21 JRE18:JRE21 KBA18:KBA21 KKW18:KKW21 KUS18:KUS21 LEO18:LEO21 LOK18:LOK21 LYG18:LYG21 MIC18:MIC21 MRY18:MRY21 NBU18:NBU21 NLQ18:NLQ21 NVM18:NVM21 OFI18:OFI21 OPE18:OPE21 OZA18:OZA21 PIW18:PIW21 PSS18:PSS21 QCO18:QCO21 QMK18:QMK21 QWG18:QWG21 RGC18:RGC21 RPY18:RPY21 RZU18:RZU21 SJQ18:SJQ21 STM18:STM21 TDI18:TDI21 TNE18:TNE21 TXA18:TXA21 UGW18:UGW21 UQS18:UQS21 VAO18:VAO21 VKK18:VKK21 VUG18:VUG21 WEC18:WEC21 WNY18:WNY21 WXU18:WXU21 BM65554:BM65557 LI65554:LI65557 VE65554:VE65557 AFA65554:AFA65557 AOW65554:AOW65557 AYS65554:AYS65557 BIO65554:BIO65557 BSK65554:BSK65557 CCG65554:CCG65557 CMC65554:CMC65557 CVY65554:CVY65557 DFU65554:DFU65557 DPQ65554:DPQ65557 DZM65554:DZM65557 EJI65554:EJI65557 ETE65554:ETE65557 FDA65554:FDA65557 FMW65554:FMW65557 FWS65554:FWS65557 GGO65554:GGO65557 GQK65554:GQK65557 HAG65554:HAG65557 HKC65554:HKC65557 HTY65554:HTY65557 IDU65554:IDU65557 INQ65554:INQ65557 IXM65554:IXM65557 JHI65554:JHI65557 JRE65554:JRE65557 KBA65554:KBA65557 KKW65554:KKW65557 KUS65554:KUS65557 LEO65554:LEO65557 LOK65554:LOK65557 LYG65554:LYG65557 MIC65554:MIC65557 MRY65554:MRY65557 NBU65554:NBU65557 NLQ65554:NLQ65557 NVM65554:NVM65557 OFI65554:OFI65557 OPE65554:OPE65557 OZA65554:OZA65557 PIW65554:PIW65557 PSS65554:PSS65557 QCO65554:QCO65557 QMK65554:QMK65557 QWG65554:QWG65557 RGC65554:RGC65557 RPY65554:RPY65557 RZU65554:RZU65557 SJQ65554:SJQ65557 STM65554:STM65557 TDI65554:TDI65557 TNE65554:TNE65557 TXA65554:TXA65557 UGW65554:UGW65557 UQS65554:UQS65557 VAO65554:VAO65557 VKK65554:VKK65557 VUG65554:VUG65557 WEC65554:WEC65557 WNY65554:WNY65557 WXU65554:WXU65557 BM131090:BM131093 LI131090:LI131093 VE131090:VE131093 AFA131090:AFA131093 AOW131090:AOW131093 AYS131090:AYS131093 BIO131090:BIO131093 BSK131090:BSK131093 CCG131090:CCG131093 CMC131090:CMC131093 CVY131090:CVY131093 DFU131090:DFU131093 DPQ131090:DPQ131093 DZM131090:DZM131093 EJI131090:EJI131093 ETE131090:ETE131093 FDA131090:FDA131093 FMW131090:FMW131093 FWS131090:FWS131093 GGO131090:GGO131093 GQK131090:GQK131093 HAG131090:HAG131093 HKC131090:HKC131093 HTY131090:HTY131093 IDU131090:IDU131093 INQ131090:INQ131093 IXM131090:IXM131093 JHI131090:JHI131093 JRE131090:JRE131093 KBA131090:KBA131093 KKW131090:KKW131093 KUS131090:KUS131093 LEO131090:LEO131093 LOK131090:LOK131093 LYG131090:LYG131093 MIC131090:MIC131093 MRY131090:MRY131093 NBU131090:NBU131093 NLQ131090:NLQ131093 NVM131090:NVM131093 OFI131090:OFI131093 OPE131090:OPE131093 OZA131090:OZA131093 PIW131090:PIW131093 PSS131090:PSS131093 QCO131090:QCO131093 QMK131090:QMK131093 QWG131090:QWG131093 RGC131090:RGC131093 RPY131090:RPY131093 RZU131090:RZU131093 SJQ131090:SJQ131093 STM131090:STM131093 TDI131090:TDI131093 TNE131090:TNE131093 TXA131090:TXA131093 UGW131090:UGW131093 UQS131090:UQS131093 VAO131090:VAO131093 VKK131090:VKK131093 VUG131090:VUG131093 WEC131090:WEC131093 WNY131090:WNY131093 WXU131090:WXU131093 BM196626:BM196629 LI196626:LI196629 VE196626:VE196629 AFA196626:AFA196629 AOW196626:AOW196629 AYS196626:AYS196629 BIO196626:BIO196629 BSK196626:BSK196629 CCG196626:CCG196629 CMC196626:CMC196629 CVY196626:CVY196629 DFU196626:DFU196629 DPQ196626:DPQ196629 DZM196626:DZM196629 EJI196626:EJI196629 ETE196626:ETE196629 FDA196626:FDA196629 FMW196626:FMW196629 FWS196626:FWS196629 GGO196626:GGO196629 GQK196626:GQK196629 HAG196626:HAG196629 HKC196626:HKC196629 HTY196626:HTY196629 IDU196626:IDU196629 INQ196626:INQ196629 IXM196626:IXM196629 JHI196626:JHI196629 JRE196626:JRE196629 KBA196626:KBA196629 KKW196626:KKW196629 KUS196626:KUS196629 LEO196626:LEO196629 LOK196626:LOK196629 LYG196626:LYG196629 MIC196626:MIC196629 MRY196626:MRY196629 NBU196626:NBU196629 NLQ196626:NLQ196629 NVM196626:NVM196629 OFI196626:OFI196629 OPE196626:OPE196629 OZA196626:OZA196629 PIW196626:PIW196629 PSS196626:PSS196629 QCO196626:QCO196629 QMK196626:QMK196629 QWG196626:QWG196629 RGC196626:RGC196629 RPY196626:RPY196629 RZU196626:RZU196629 SJQ196626:SJQ196629 STM196626:STM196629 TDI196626:TDI196629 TNE196626:TNE196629 TXA196626:TXA196629 UGW196626:UGW196629 UQS196626:UQS196629 VAO196626:VAO196629 VKK196626:VKK196629 VUG196626:VUG196629 WEC196626:WEC196629 WNY196626:WNY196629 WXU196626:WXU196629 BM262162:BM262165 LI262162:LI262165 VE262162:VE262165 AFA262162:AFA262165 AOW262162:AOW262165 AYS262162:AYS262165 BIO262162:BIO262165 BSK262162:BSK262165 CCG262162:CCG262165 CMC262162:CMC262165 CVY262162:CVY262165 DFU262162:DFU262165 DPQ262162:DPQ262165 DZM262162:DZM262165 EJI262162:EJI262165 ETE262162:ETE262165 FDA262162:FDA262165 FMW262162:FMW262165 FWS262162:FWS262165 GGO262162:GGO262165 GQK262162:GQK262165 HAG262162:HAG262165 HKC262162:HKC262165 HTY262162:HTY262165 IDU262162:IDU262165 INQ262162:INQ262165 IXM262162:IXM262165 JHI262162:JHI262165 JRE262162:JRE262165 KBA262162:KBA262165 KKW262162:KKW262165 KUS262162:KUS262165 LEO262162:LEO262165 LOK262162:LOK262165 LYG262162:LYG262165 MIC262162:MIC262165 MRY262162:MRY262165 NBU262162:NBU262165 NLQ262162:NLQ262165 NVM262162:NVM262165 OFI262162:OFI262165 OPE262162:OPE262165 OZA262162:OZA262165 PIW262162:PIW262165 PSS262162:PSS262165 QCO262162:QCO262165 QMK262162:QMK262165 QWG262162:QWG262165 RGC262162:RGC262165 RPY262162:RPY262165 RZU262162:RZU262165 SJQ262162:SJQ262165 STM262162:STM262165 TDI262162:TDI262165 TNE262162:TNE262165 TXA262162:TXA262165 UGW262162:UGW262165 UQS262162:UQS262165 VAO262162:VAO262165 VKK262162:VKK262165 VUG262162:VUG262165 WEC262162:WEC262165 WNY262162:WNY262165 WXU262162:WXU262165 BM327698:BM327701 LI327698:LI327701 VE327698:VE327701 AFA327698:AFA327701 AOW327698:AOW327701 AYS327698:AYS327701 BIO327698:BIO327701 BSK327698:BSK327701 CCG327698:CCG327701 CMC327698:CMC327701 CVY327698:CVY327701 DFU327698:DFU327701 DPQ327698:DPQ327701 DZM327698:DZM327701 EJI327698:EJI327701 ETE327698:ETE327701 FDA327698:FDA327701 FMW327698:FMW327701 FWS327698:FWS327701 GGO327698:GGO327701 GQK327698:GQK327701 HAG327698:HAG327701 HKC327698:HKC327701 HTY327698:HTY327701 IDU327698:IDU327701 INQ327698:INQ327701 IXM327698:IXM327701 JHI327698:JHI327701 JRE327698:JRE327701 KBA327698:KBA327701 KKW327698:KKW327701 KUS327698:KUS327701 LEO327698:LEO327701 LOK327698:LOK327701 LYG327698:LYG327701 MIC327698:MIC327701 MRY327698:MRY327701 NBU327698:NBU327701 NLQ327698:NLQ327701 NVM327698:NVM327701 OFI327698:OFI327701 OPE327698:OPE327701 OZA327698:OZA327701 PIW327698:PIW327701 PSS327698:PSS327701 QCO327698:QCO327701 QMK327698:QMK327701 QWG327698:QWG327701 RGC327698:RGC327701 RPY327698:RPY327701 RZU327698:RZU327701 SJQ327698:SJQ327701 STM327698:STM327701 TDI327698:TDI327701 TNE327698:TNE327701 TXA327698:TXA327701 UGW327698:UGW327701 UQS327698:UQS327701 VAO327698:VAO327701 VKK327698:VKK327701 VUG327698:VUG327701 WEC327698:WEC327701 WNY327698:WNY327701 WXU327698:WXU327701 BM393234:BM393237 LI393234:LI393237 VE393234:VE393237 AFA393234:AFA393237 AOW393234:AOW393237 AYS393234:AYS393237 BIO393234:BIO393237 BSK393234:BSK393237 CCG393234:CCG393237 CMC393234:CMC393237 CVY393234:CVY393237 DFU393234:DFU393237 DPQ393234:DPQ393237 DZM393234:DZM393237 EJI393234:EJI393237 ETE393234:ETE393237 FDA393234:FDA393237 FMW393234:FMW393237 FWS393234:FWS393237 GGO393234:GGO393237 GQK393234:GQK393237 HAG393234:HAG393237 HKC393234:HKC393237 HTY393234:HTY393237 IDU393234:IDU393237 INQ393234:INQ393237 IXM393234:IXM393237 JHI393234:JHI393237 JRE393234:JRE393237 KBA393234:KBA393237 KKW393234:KKW393237 KUS393234:KUS393237 LEO393234:LEO393237 LOK393234:LOK393237 LYG393234:LYG393237 MIC393234:MIC393237 MRY393234:MRY393237 NBU393234:NBU393237 NLQ393234:NLQ393237 NVM393234:NVM393237 OFI393234:OFI393237 OPE393234:OPE393237 OZA393234:OZA393237 PIW393234:PIW393237 PSS393234:PSS393237 QCO393234:QCO393237 QMK393234:QMK393237 QWG393234:QWG393237 RGC393234:RGC393237 RPY393234:RPY393237 RZU393234:RZU393237 SJQ393234:SJQ393237 STM393234:STM393237 TDI393234:TDI393237 TNE393234:TNE393237 TXA393234:TXA393237 UGW393234:UGW393237 UQS393234:UQS393237 VAO393234:VAO393237 VKK393234:VKK393237 VUG393234:VUG393237 WEC393234:WEC393237 WNY393234:WNY393237 WXU393234:WXU393237 BM458770:BM458773 LI458770:LI458773 VE458770:VE458773 AFA458770:AFA458773 AOW458770:AOW458773 AYS458770:AYS458773 BIO458770:BIO458773 BSK458770:BSK458773 CCG458770:CCG458773 CMC458770:CMC458773 CVY458770:CVY458773 DFU458770:DFU458773 DPQ458770:DPQ458773 DZM458770:DZM458773 EJI458770:EJI458773 ETE458770:ETE458773 FDA458770:FDA458773 FMW458770:FMW458773 FWS458770:FWS458773 GGO458770:GGO458773 GQK458770:GQK458773 HAG458770:HAG458773 HKC458770:HKC458773 HTY458770:HTY458773 IDU458770:IDU458773 INQ458770:INQ458773 IXM458770:IXM458773 JHI458770:JHI458773 JRE458770:JRE458773 KBA458770:KBA458773 KKW458770:KKW458773 KUS458770:KUS458773 LEO458770:LEO458773 LOK458770:LOK458773 LYG458770:LYG458773 MIC458770:MIC458773 MRY458770:MRY458773 NBU458770:NBU458773 NLQ458770:NLQ458773 NVM458770:NVM458773 OFI458770:OFI458773 OPE458770:OPE458773 OZA458770:OZA458773 PIW458770:PIW458773 PSS458770:PSS458773 QCO458770:QCO458773 QMK458770:QMK458773 QWG458770:QWG458773 RGC458770:RGC458773 RPY458770:RPY458773 RZU458770:RZU458773 SJQ458770:SJQ458773 STM458770:STM458773 TDI458770:TDI458773 TNE458770:TNE458773 TXA458770:TXA458773 UGW458770:UGW458773 UQS458770:UQS458773 VAO458770:VAO458773 VKK458770:VKK458773 VUG458770:VUG458773 WEC458770:WEC458773 WNY458770:WNY458773 WXU458770:WXU458773 BM524306:BM524309 LI524306:LI524309 VE524306:VE524309 AFA524306:AFA524309 AOW524306:AOW524309 AYS524306:AYS524309 BIO524306:BIO524309 BSK524306:BSK524309 CCG524306:CCG524309 CMC524306:CMC524309 CVY524306:CVY524309 DFU524306:DFU524309 DPQ524306:DPQ524309 DZM524306:DZM524309 EJI524306:EJI524309 ETE524306:ETE524309 FDA524306:FDA524309 FMW524306:FMW524309 FWS524306:FWS524309 GGO524306:GGO524309 GQK524306:GQK524309 HAG524306:HAG524309 HKC524306:HKC524309 HTY524306:HTY524309 IDU524306:IDU524309 INQ524306:INQ524309 IXM524306:IXM524309 JHI524306:JHI524309 JRE524306:JRE524309 KBA524306:KBA524309 KKW524306:KKW524309 KUS524306:KUS524309 LEO524306:LEO524309 LOK524306:LOK524309 LYG524306:LYG524309 MIC524306:MIC524309 MRY524306:MRY524309 NBU524306:NBU524309 NLQ524306:NLQ524309 NVM524306:NVM524309 OFI524306:OFI524309 OPE524306:OPE524309 OZA524306:OZA524309 PIW524306:PIW524309 PSS524306:PSS524309 QCO524306:QCO524309 QMK524306:QMK524309 QWG524306:QWG524309 RGC524306:RGC524309 RPY524306:RPY524309 RZU524306:RZU524309 SJQ524306:SJQ524309 STM524306:STM524309 TDI524306:TDI524309 TNE524306:TNE524309 TXA524306:TXA524309 UGW524306:UGW524309 UQS524306:UQS524309 VAO524306:VAO524309 VKK524306:VKK524309 VUG524306:VUG524309 WEC524306:WEC524309 WNY524306:WNY524309 WXU524306:WXU524309 BM589842:BM589845 LI589842:LI589845 VE589842:VE589845 AFA589842:AFA589845 AOW589842:AOW589845 AYS589842:AYS589845 BIO589842:BIO589845 BSK589842:BSK589845 CCG589842:CCG589845 CMC589842:CMC589845 CVY589842:CVY589845 DFU589842:DFU589845 DPQ589842:DPQ589845 DZM589842:DZM589845 EJI589842:EJI589845 ETE589842:ETE589845 FDA589842:FDA589845 FMW589842:FMW589845 FWS589842:FWS589845 GGO589842:GGO589845 GQK589842:GQK589845 HAG589842:HAG589845 HKC589842:HKC589845 HTY589842:HTY589845 IDU589842:IDU589845 INQ589842:INQ589845 IXM589842:IXM589845 JHI589842:JHI589845 JRE589842:JRE589845 KBA589842:KBA589845 KKW589842:KKW589845 KUS589842:KUS589845 LEO589842:LEO589845 LOK589842:LOK589845 LYG589842:LYG589845 MIC589842:MIC589845 MRY589842:MRY589845 NBU589842:NBU589845 NLQ589842:NLQ589845 NVM589842:NVM589845 OFI589842:OFI589845 OPE589842:OPE589845 OZA589842:OZA589845 PIW589842:PIW589845 PSS589842:PSS589845 QCO589842:QCO589845 QMK589842:QMK589845 QWG589842:QWG589845 RGC589842:RGC589845 RPY589842:RPY589845 RZU589842:RZU589845 SJQ589842:SJQ589845 STM589842:STM589845 TDI589842:TDI589845 TNE589842:TNE589845 TXA589842:TXA589845 UGW589842:UGW589845 UQS589842:UQS589845 VAO589842:VAO589845 VKK589842:VKK589845 VUG589842:VUG589845 WEC589842:WEC589845 WNY589842:WNY589845 WXU589842:WXU589845 BM655378:BM655381 LI655378:LI655381 VE655378:VE655381 AFA655378:AFA655381 AOW655378:AOW655381 AYS655378:AYS655381 BIO655378:BIO655381 BSK655378:BSK655381 CCG655378:CCG655381 CMC655378:CMC655381 CVY655378:CVY655381 DFU655378:DFU655381 DPQ655378:DPQ655381 DZM655378:DZM655381 EJI655378:EJI655381 ETE655378:ETE655381 FDA655378:FDA655381 FMW655378:FMW655381 FWS655378:FWS655381 GGO655378:GGO655381 GQK655378:GQK655381 HAG655378:HAG655381 HKC655378:HKC655381 HTY655378:HTY655381 IDU655378:IDU655381 INQ655378:INQ655381 IXM655378:IXM655381 JHI655378:JHI655381 JRE655378:JRE655381 KBA655378:KBA655381 KKW655378:KKW655381 KUS655378:KUS655381 LEO655378:LEO655381 LOK655378:LOK655381 LYG655378:LYG655381 MIC655378:MIC655381 MRY655378:MRY655381 NBU655378:NBU655381 NLQ655378:NLQ655381 NVM655378:NVM655381 OFI655378:OFI655381 OPE655378:OPE655381 OZA655378:OZA655381 PIW655378:PIW655381 PSS655378:PSS655381 QCO655378:QCO655381 QMK655378:QMK655381 QWG655378:QWG655381 RGC655378:RGC655381 RPY655378:RPY655381 RZU655378:RZU655381 SJQ655378:SJQ655381 STM655378:STM655381 TDI655378:TDI655381 TNE655378:TNE655381 TXA655378:TXA655381 UGW655378:UGW655381 UQS655378:UQS655381 VAO655378:VAO655381 VKK655378:VKK655381 VUG655378:VUG655381 WEC655378:WEC655381 WNY655378:WNY655381 WXU655378:WXU655381 BM720914:BM720917 LI720914:LI720917 VE720914:VE720917 AFA720914:AFA720917 AOW720914:AOW720917 AYS720914:AYS720917 BIO720914:BIO720917 BSK720914:BSK720917 CCG720914:CCG720917 CMC720914:CMC720917 CVY720914:CVY720917 DFU720914:DFU720917 DPQ720914:DPQ720917 DZM720914:DZM720917 EJI720914:EJI720917 ETE720914:ETE720917 FDA720914:FDA720917 FMW720914:FMW720917 FWS720914:FWS720917 GGO720914:GGO720917 GQK720914:GQK720917 HAG720914:HAG720917 HKC720914:HKC720917 HTY720914:HTY720917 IDU720914:IDU720917 INQ720914:INQ720917 IXM720914:IXM720917 JHI720914:JHI720917 JRE720914:JRE720917 KBA720914:KBA720917 KKW720914:KKW720917 KUS720914:KUS720917 LEO720914:LEO720917 LOK720914:LOK720917 LYG720914:LYG720917 MIC720914:MIC720917 MRY720914:MRY720917 NBU720914:NBU720917 NLQ720914:NLQ720917 NVM720914:NVM720917 OFI720914:OFI720917 OPE720914:OPE720917 OZA720914:OZA720917 PIW720914:PIW720917 PSS720914:PSS720917 QCO720914:QCO720917 QMK720914:QMK720917 QWG720914:QWG720917 RGC720914:RGC720917 RPY720914:RPY720917 RZU720914:RZU720917 SJQ720914:SJQ720917 STM720914:STM720917 TDI720914:TDI720917 TNE720914:TNE720917 TXA720914:TXA720917 UGW720914:UGW720917 UQS720914:UQS720917 VAO720914:VAO720917 VKK720914:VKK720917 VUG720914:VUG720917 WEC720914:WEC720917 WNY720914:WNY720917 WXU720914:WXU720917 BM786450:BM786453 LI786450:LI786453 VE786450:VE786453 AFA786450:AFA786453 AOW786450:AOW786453 AYS786450:AYS786453 BIO786450:BIO786453 BSK786450:BSK786453 CCG786450:CCG786453 CMC786450:CMC786453 CVY786450:CVY786453 DFU786450:DFU786453 DPQ786450:DPQ786453 DZM786450:DZM786453 EJI786450:EJI786453 ETE786450:ETE786453 FDA786450:FDA786453 FMW786450:FMW786453 FWS786450:FWS786453 GGO786450:GGO786453 GQK786450:GQK786453 HAG786450:HAG786453 HKC786450:HKC786453 HTY786450:HTY786453 IDU786450:IDU786453 INQ786450:INQ786453 IXM786450:IXM786453 JHI786450:JHI786453 JRE786450:JRE786453 KBA786450:KBA786453 KKW786450:KKW786453 KUS786450:KUS786453 LEO786450:LEO786453 LOK786450:LOK786453 LYG786450:LYG786453 MIC786450:MIC786453 MRY786450:MRY786453 NBU786450:NBU786453 NLQ786450:NLQ786453 NVM786450:NVM786453 OFI786450:OFI786453 OPE786450:OPE786453 OZA786450:OZA786453 PIW786450:PIW786453 PSS786450:PSS786453 QCO786450:QCO786453 QMK786450:QMK786453 QWG786450:QWG786453 RGC786450:RGC786453 RPY786450:RPY786453 RZU786450:RZU786453 SJQ786450:SJQ786453 STM786450:STM786453 TDI786450:TDI786453 TNE786450:TNE786453 TXA786450:TXA786453 UGW786450:UGW786453 UQS786450:UQS786453 VAO786450:VAO786453 VKK786450:VKK786453 VUG786450:VUG786453 WEC786450:WEC786453 WNY786450:WNY786453 WXU786450:WXU786453 BM851986:BM851989 LI851986:LI851989 VE851986:VE851989 AFA851986:AFA851989 AOW851986:AOW851989 AYS851986:AYS851989 BIO851986:BIO851989 BSK851986:BSK851989 CCG851986:CCG851989 CMC851986:CMC851989 CVY851986:CVY851989 DFU851986:DFU851989 DPQ851986:DPQ851989 DZM851986:DZM851989 EJI851986:EJI851989 ETE851986:ETE851989 FDA851986:FDA851989 FMW851986:FMW851989 FWS851986:FWS851989 GGO851986:GGO851989 GQK851986:GQK851989 HAG851986:HAG851989 HKC851986:HKC851989 HTY851986:HTY851989 IDU851986:IDU851989 INQ851986:INQ851989 IXM851986:IXM851989 JHI851986:JHI851989 JRE851986:JRE851989 KBA851986:KBA851989 KKW851986:KKW851989 KUS851986:KUS851989 LEO851986:LEO851989 LOK851986:LOK851989 LYG851986:LYG851989 MIC851986:MIC851989 MRY851986:MRY851989 NBU851986:NBU851989 NLQ851986:NLQ851989 NVM851986:NVM851989 OFI851986:OFI851989 OPE851986:OPE851989 OZA851986:OZA851989 PIW851986:PIW851989 PSS851986:PSS851989 QCO851986:QCO851989 QMK851986:QMK851989 QWG851986:QWG851989 RGC851986:RGC851989 RPY851986:RPY851989 RZU851986:RZU851989 SJQ851986:SJQ851989 STM851986:STM851989 TDI851986:TDI851989 TNE851986:TNE851989 TXA851986:TXA851989 UGW851986:UGW851989 UQS851986:UQS851989 VAO851986:VAO851989 VKK851986:VKK851989 VUG851986:VUG851989 WEC851986:WEC851989 WNY851986:WNY851989 WXU851986:WXU851989 BM917522:BM917525 LI917522:LI917525 VE917522:VE917525 AFA917522:AFA917525 AOW917522:AOW917525 AYS917522:AYS917525 BIO917522:BIO917525 BSK917522:BSK917525 CCG917522:CCG917525 CMC917522:CMC917525 CVY917522:CVY917525 DFU917522:DFU917525 DPQ917522:DPQ917525 DZM917522:DZM917525 EJI917522:EJI917525 ETE917522:ETE917525 FDA917522:FDA917525 FMW917522:FMW917525 FWS917522:FWS917525 GGO917522:GGO917525 GQK917522:GQK917525 HAG917522:HAG917525 HKC917522:HKC917525 HTY917522:HTY917525 IDU917522:IDU917525 INQ917522:INQ917525 IXM917522:IXM917525 JHI917522:JHI917525 JRE917522:JRE917525 KBA917522:KBA917525 KKW917522:KKW917525 KUS917522:KUS917525 LEO917522:LEO917525 LOK917522:LOK917525 LYG917522:LYG917525 MIC917522:MIC917525 MRY917522:MRY917525 NBU917522:NBU917525 NLQ917522:NLQ917525 NVM917522:NVM917525 OFI917522:OFI917525 OPE917522:OPE917525 OZA917522:OZA917525 PIW917522:PIW917525 PSS917522:PSS917525 QCO917522:QCO917525 QMK917522:QMK917525 QWG917522:QWG917525 RGC917522:RGC917525 RPY917522:RPY917525 RZU917522:RZU917525 SJQ917522:SJQ917525 STM917522:STM917525 TDI917522:TDI917525 TNE917522:TNE917525 TXA917522:TXA917525 UGW917522:UGW917525 UQS917522:UQS917525 VAO917522:VAO917525 VKK917522:VKK917525 VUG917522:VUG917525 WEC917522:WEC917525 WNY917522:WNY917525 WXU917522:WXU917525 BM983058:BM983061 LI983058:LI983061 VE983058:VE983061 AFA983058:AFA983061 AOW983058:AOW983061 AYS983058:AYS983061 BIO983058:BIO983061 BSK983058:BSK983061 CCG983058:CCG983061 CMC983058:CMC983061 CVY983058:CVY983061 DFU983058:DFU983061 DPQ983058:DPQ983061 DZM983058:DZM983061 EJI983058:EJI983061 ETE983058:ETE983061 FDA983058:FDA983061 FMW983058:FMW983061 FWS983058:FWS983061 GGO983058:GGO983061 GQK983058:GQK983061 HAG983058:HAG983061 HKC983058:HKC983061 HTY983058:HTY983061 IDU983058:IDU983061 INQ983058:INQ983061 IXM983058:IXM983061 JHI983058:JHI983061 JRE983058:JRE983061 KBA983058:KBA983061 KKW983058:KKW983061 KUS983058:KUS983061 LEO983058:LEO983061 LOK983058:LOK983061 LYG983058:LYG983061 MIC983058:MIC983061 MRY983058:MRY983061 NBU983058:NBU983061 NLQ983058:NLQ983061 NVM983058:NVM983061 OFI983058:OFI983061 OPE983058:OPE983061 OZA983058:OZA983061 PIW983058:PIW983061 PSS983058:PSS983061 QCO983058:QCO983061 QMK983058:QMK983061 QWG983058:QWG983061 RGC983058:RGC983061 RPY983058:RPY983061 RZU983058:RZU983061 SJQ983058:SJQ983061 STM983058:STM983061 TDI983058:TDI983061 TNE983058:TNE983061 TXA983058:TXA983061 UGW983058:UGW983061 UQS983058:UQS983061 VAO983058:VAO983061 VKK983058:VKK983061 VUG983058:VUG983061 WEC983058:WEC983061 WNY983058:WNY983061 WXU983058:WXU983061 AU18:AU21 KQ18:KQ21 UM18:UM21 AEI18:AEI21 AOE18:AOE21 AYA18:AYA21 BHW18:BHW21 BRS18:BRS21 CBO18:CBO21 CLK18:CLK21 CVG18:CVG21 DFC18:DFC21 DOY18:DOY21 DYU18:DYU21 EIQ18:EIQ21 ESM18:ESM21 FCI18:FCI21 FME18:FME21 FWA18:FWA21 GFW18:GFW21 GPS18:GPS21 GZO18:GZO21 HJK18:HJK21 HTG18:HTG21 IDC18:IDC21 IMY18:IMY21 IWU18:IWU21 JGQ18:JGQ21 JQM18:JQM21 KAI18:KAI21 KKE18:KKE21 KUA18:KUA21 LDW18:LDW21 LNS18:LNS21 LXO18:LXO21 MHK18:MHK21 MRG18:MRG21 NBC18:NBC21 NKY18:NKY21 NUU18:NUU21 OEQ18:OEQ21 OOM18:OOM21 OYI18:OYI21 PIE18:PIE21 PSA18:PSA21 QBW18:QBW21 QLS18:QLS21 QVO18:QVO21 RFK18:RFK21 RPG18:RPG21 RZC18:RZC21 SIY18:SIY21 SSU18:SSU21 TCQ18:TCQ21 TMM18:TMM21 TWI18:TWI21 UGE18:UGE21 UQA18:UQA21 UZW18:UZW21 VJS18:VJS21 VTO18:VTO21 WDK18:WDK21 WNG18:WNG21 WXC18:WXC21 AU65554:AU65557 KQ65554:KQ65557 UM65554:UM65557 AEI65554:AEI65557 AOE65554:AOE65557 AYA65554:AYA65557 BHW65554:BHW65557 BRS65554:BRS65557 CBO65554:CBO65557 CLK65554:CLK65557 CVG65554:CVG65557 DFC65554:DFC65557 DOY65554:DOY65557 DYU65554:DYU65557 EIQ65554:EIQ65557 ESM65554:ESM65557 FCI65554:FCI65557 FME65554:FME65557 FWA65554:FWA65557 GFW65554:GFW65557 GPS65554:GPS65557 GZO65554:GZO65557 HJK65554:HJK65557 HTG65554:HTG65557 IDC65554:IDC65557 IMY65554:IMY65557 IWU65554:IWU65557 JGQ65554:JGQ65557 JQM65554:JQM65557 KAI65554:KAI65557 KKE65554:KKE65557 KUA65554:KUA65557 LDW65554:LDW65557 LNS65554:LNS65557 LXO65554:LXO65557 MHK65554:MHK65557 MRG65554:MRG65557 NBC65554:NBC65557 NKY65554:NKY65557 NUU65554:NUU65557 OEQ65554:OEQ65557 OOM65554:OOM65557 OYI65554:OYI65557 PIE65554:PIE65557 PSA65554:PSA65557 QBW65554:QBW65557 QLS65554:QLS65557 QVO65554:QVO65557 RFK65554:RFK65557 RPG65554:RPG65557 RZC65554:RZC65557 SIY65554:SIY65557 SSU65554:SSU65557 TCQ65554:TCQ65557 TMM65554:TMM65557 TWI65554:TWI65557 UGE65554:UGE65557 UQA65554:UQA65557 UZW65554:UZW65557 VJS65554:VJS65557 VTO65554:VTO65557 WDK65554:WDK65557 WNG65554:WNG65557 WXC65554:WXC65557 AU131090:AU131093 KQ131090:KQ131093 UM131090:UM131093 AEI131090:AEI131093 AOE131090:AOE131093 AYA131090:AYA131093 BHW131090:BHW131093 BRS131090:BRS131093 CBO131090:CBO131093 CLK131090:CLK131093 CVG131090:CVG131093 DFC131090:DFC131093 DOY131090:DOY131093 DYU131090:DYU131093 EIQ131090:EIQ131093 ESM131090:ESM131093 FCI131090:FCI131093 FME131090:FME131093 FWA131090:FWA131093 GFW131090:GFW131093 GPS131090:GPS131093 GZO131090:GZO131093 HJK131090:HJK131093 HTG131090:HTG131093 IDC131090:IDC131093 IMY131090:IMY131093 IWU131090:IWU131093 JGQ131090:JGQ131093 JQM131090:JQM131093 KAI131090:KAI131093 KKE131090:KKE131093 KUA131090:KUA131093 LDW131090:LDW131093 LNS131090:LNS131093 LXO131090:LXO131093 MHK131090:MHK131093 MRG131090:MRG131093 NBC131090:NBC131093 NKY131090:NKY131093 NUU131090:NUU131093 OEQ131090:OEQ131093 OOM131090:OOM131093 OYI131090:OYI131093 PIE131090:PIE131093 PSA131090:PSA131093 QBW131090:QBW131093 QLS131090:QLS131093 QVO131090:QVO131093 RFK131090:RFK131093 RPG131090:RPG131093 RZC131090:RZC131093 SIY131090:SIY131093 SSU131090:SSU131093 TCQ131090:TCQ131093 TMM131090:TMM131093 TWI131090:TWI131093 UGE131090:UGE131093 UQA131090:UQA131093 UZW131090:UZW131093 VJS131090:VJS131093 VTO131090:VTO131093 WDK131090:WDK131093 WNG131090:WNG131093 WXC131090:WXC131093 AU196626:AU196629 KQ196626:KQ196629 UM196626:UM196629 AEI196626:AEI196629 AOE196626:AOE196629 AYA196626:AYA196629 BHW196626:BHW196629 BRS196626:BRS196629 CBO196626:CBO196629 CLK196626:CLK196629 CVG196626:CVG196629 DFC196626:DFC196629 DOY196626:DOY196629 DYU196626:DYU196629 EIQ196626:EIQ196629 ESM196626:ESM196629 FCI196626:FCI196629 FME196626:FME196629 FWA196626:FWA196629 GFW196626:GFW196629 GPS196626:GPS196629 GZO196626:GZO196629 HJK196626:HJK196629 HTG196626:HTG196629 IDC196626:IDC196629 IMY196626:IMY196629 IWU196626:IWU196629 JGQ196626:JGQ196629 JQM196626:JQM196629 KAI196626:KAI196629 KKE196626:KKE196629 KUA196626:KUA196629 LDW196626:LDW196629 LNS196626:LNS196629 LXO196626:LXO196629 MHK196626:MHK196629 MRG196626:MRG196629 NBC196626:NBC196629 NKY196626:NKY196629 NUU196626:NUU196629 OEQ196626:OEQ196629 OOM196626:OOM196629 OYI196626:OYI196629 PIE196626:PIE196629 PSA196626:PSA196629 QBW196626:QBW196629 QLS196626:QLS196629 QVO196626:QVO196629 RFK196626:RFK196629 RPG196626:RPG196629 RZC196626:RZC196629 SIY196626:SIY196629 SSU196626:SSU196629 TCQ196626:TCQ196629 TMM196626:TMM196629 TWI196626:TWI196629 UGE196626:UGE196629 UQA196626:UQA196629 UZW196626:UZW196629 VJS196626:VJS196629 VTO196626:VTO196629 WDK196626:WDK196629 WNG196626:WNG196629 WXC196626:WXC196629 AU262162:AU262165 KQ262162:KQ262165 UM262162:UM262165 AEI262162:AEI262165 AOE262162:AOE262165 AYA262162:AYA262165 BHW262162:BHW262165 BRS262162:BRS262165 CBO262162:CBO262165 CLK262162:CLK262165 CVG262162:CVG262165 DFC262162:DFC262165 DOY262162:DOY262165 DYU262162:DYU262165 EIQ262162:EIQ262165 ESM262162:ESM262165 FCI262162:FCI262165 FME262162:FME262165 FWA262162:FWA262165 GFW262162:GFW262165 GPS262162:GPS262165 GZO262162:GZO262165 HJK262162:HJK262165 HTG262162:HTG262165 IDC262162:IDC262165 IMY262162:IMY262165 IWU262162:IWU262165 JGQ262162:JGQ262165 JQM262162:JQM262165 KAI262162:KAI262165 KKE262162:KKE262165 KUA262162:KUA262165 LDW262162:LDW262165 LNS262162:LNS262165 LXO262162:LXO262165 MHK262162:MHK262165 MRG262162:MRG262165 NBC262162:NBC262165 NKY262162:NKY262165 NUU262162:NUU262165 OEQ262162:OEQ262165 OOM262162:OOM262165 OYI262162:OYI262165 PIE262162:PIE262165 PSA262162:PSA262165 QBW262162:QBW262165 QLS262162:QLS262165 QVO262162:QVO262165 RFK262162:RFK262165 RPG262162:RPG262165 RZC262162:RZC262165 SIY262162:SIY262165 SSU262162:SSU262165 TCQ262162:TCQ262165 TMM262162:TMM262165 TWI262162:TWI262165 UGE262162:UGE262165 UQA262162:UQA262165 UZW262162:UZW262165 VJS262162:VJS262165 VTO262162:VTO262165 WDK262162:WDK262165 WNG262162:WNG262165 WXC262162:WXC262165 AU327698:AU327701 KQ327698:KQ327701 UM327698:UM327701 AEI327698:AEI327701 AOE327698:AOE327701 AYA327698:AYA327701 BHW327698:BHW327701 BRS327698:BRS327701 CBO327698:CBO327701 CLK327698:CLK327701 CVG327698:CVG327701 DFC327698:DFC327701 DOY327698:DOY327701 DYU327698:DYU327701 EIQ327698:EIQ327701 ESM327698:ESM327701 FCI327698:FCI327701 FME327698:FME327701 FWA327698:FWA327701 GFW327698:GFW327701 GPS327698:GPS327701 GZO327698:GZO327701 HJK327698:HJK327701 HTG327698:HTG327701 IDC327698:IDC327701 IMY327698:IMY327701 IWU327698:IWU327701 JGQ327698:JGQ327701 JQM327698:JQM327701 KAI327698:KAI327701 KKE327698:KKE327701 KUA327698:KUA327701 LDW327698:LDW327701 LNS327698:LNS327701 LXO327698:LXO327701 MHK327698:MHK327701 MRG327698:MRG327701 NBC327698:NBC327701 NKY327698:NKY327701 NUU327698:NUU327701 OEQ327698:OEQ327701 OOM327698:OOM327701 OYI327698:OYI327701 PIE327698:PIE327701 PSA327698:PSA327701 QBW327698:QBW327701 QLS327698:QLS327701 QVO327698:QVO327701 RFK327698:RFK327701 RPG327698:RPG327701 RZC327698:RZC327701 SIY327698:SIY327701 SSU327698:SSU327701 TCQ327698:TCQ327701 TMM327698:TMM327701 TWI327698:TWI327701 UGE327698:UGE327701 UQA327698:UQA327701 UZW327698:UZW327701 VJS327698:VJS327701 VTO327698:VTO327701 WDK327698:WDK327701 WNG327698:WNG327701 WXC327698:WXC327701 AU393234:AU393237 KQ393234:KQ393237 UM393234:UM393237 AEI393234:AEI393237 AOE393234:AOE393237 AYA393234:AYA393237 BHW393234:BHW393237 BRS393234:BRS393237 CBO393234:CBO393237 CLK393234:CLK393237 CVG393234:CVG393237 DFC393234:DFC393237 DOY393234:DOY393237 DYU393234:DYU393237 EIQ393234:EIQ393237 ESM393234:ESM393237 FCI393234:FCI393237 FME393234:FME393237 FWA393234:FWA393237 GFW393234:GFW393237 GPS393234:GPS393237 GZO393234:GZO393237 HJK393234:HJK393237 HTG393234:HTG393237 IDC393234:IDC393237 IMY393234:IMY393237 IWU393234:IWU393237 JGQ393234:JGQ393237 JQM393234:JQM393237 KAI393234:KAI393237 KKE393234:KKE393237 KUA393234:KUA393237 LDW393234:LDW393237 LNS393234:LNS393237 LXO393234:LXO393237 MHK393234:MHK393237 MRG393234:MRG393237 NBC393234:NBC393237 NKY393234:NKY393237 NUU393234:NUU393237 OEQ393234:OEQ393237 OOM393234:OOM393237 OYI393234:OYI393237 PIE393234:PIE393237 PSA393234:PSA393237 QBW393234:QBW393237 QLS393234:QLS393237 QVO393234:QVO393237 RFK393234:RFK393237 RPG393234:RPG393237 RZC393234:RZC393237 SIY393234:SIY393237 SSU393234:SSU393237 TCQ393234:TCQ393237 TMM393234:TMM393237 TWI393234:TWI393237 UGE393234:UGE393237 UQA393234:UQA393237 UZW393234:UZW393237 VJS393234:VJS393237 VTO393234:VTO393237 WDK393234:WDK393237 WNG393234:WNG393237 WXC393234:WXC393237 AU458770:AU458773 KQ458770:KQ458773 UM458770:UM458773 AEI458770:AEI458773 AOE458770:AOE458773 AYA458770:AYA458773 BHW458770:BHW458773 BRS458770:BRS458773 CBO458770:CBO458773 CLK458770:CLK458773 CVG458770:CVG458773 DFC458770:DFC458773 DOY458770:DOY458773 DYU458770:DYU458773 EIQ458770:EIQ458773 ESM458770:ESM458773 FCI458770:FCI458773 FME458770:FME458773 FWA458770:FWA458773 GFW458770:GFW458773 GPS458770:GPS458773 GZO458770:GZO458773 HJK458770:HJK458773 HTG458770:HTG458773 IDC458770:IDC458773 IMY458770:IMY458773 IWU458770:IWU458773 JGQ458770:JGQ458773 JQM458770:JQM458773 KAI458770:KAI458773 KKE458770:KKE458773 KUA458770:KUA458773 LDW458770:LDW458773 LNS458770:LNS458773 LXO458770:LXO458773 MHK458770:MHK458773 MRG458770:MRG458773 NBC458770:NBC458773 NKY458770:NKY458773 NUU458770:NUU458773 OEQ458770:OEQ458773 OOM458770:OOM458773 OYI458770:OYI458773 PIE458770:PIE458773 PSA458770:PSA458773 QBW458770:QBW458773 QLS458770:QLS458773 QVO458770:QVO458773 RFK458770:RFK458773 RPG458770:RPG458773 RZC458770:RZC458773 SIY458770:SIY458773 SSU458770:SSU458773 TCQ458770:TCQ458773 TMM458770:TMM458773 TWI458770:TWI458773 UGE458770:UGE458773 UQA458770:UQA458773 UZW458770:UZW458773 VJS458770:VJS458773 VTO458770:VTO458773 WDK458770:WDK458773 WNG458770:WNG458773 WXC458770:WXC458773 AU524306:AU524309 KQ524306:KQ524309 UM524306:UM524309 AEI524306:AEI524309 AOE524306:AOE524309 AYA524306:AYA524309 BHW524306:BHW524309 BRS524306:BRS524309 CBO524306:CBO524309 CLK524306:CLK524309 CVG524306:CVG524309 DFC524306:DFC524309 DOY524306:DOY524309 DYU524306:DYU524309 EIQ524306:EIQ524309 ESM524306:ESM524309 FCI524306:FCI524309 FME524306:FME524309 FWA524306:FWA524309 GFW524306:GFW524309 GPS524306:GPS524309 GZO524306:GZO524309 HJK524306:HJK524309 HTG524306:HTG524309 IDC524306:IDC524309 IMY524306:IMY524309 IWU524306:IWU524309 JGQ524306:JGQ524309 JQM524306:JQM524309 KAI524306:KAI524309 KKE524306:KKE524309 KUA524306:KUA524309 LDW524306:LDW524309 LNS524306:LNS524309 LXO524306:LXO524309 MHK524306:MHK524309 MRG524306:MRG524309 NBC524306:NBC524309 NKY524306:NKY524309 NUU524306:NUU524309 OEQ524306:OEQ524309 OOM524306:OOM524309 OYI524306:OYI524309 PIE524306:PIE524309 PSA524306:PSA524309 QBW524306:QBW524309 QLS524306:QLS524309 QVO524306:QVO524309 RFK524306:RFK524309 RPG524306:RPG524309 RZC524306:RZC524309 SIY524306:SIY524309 SSU524306:SSU524309 TCQ524306:TCQ524309 TMM524306:TMM524309 TWI524306:TWI524309 UGE524306:UGE524309 UQA524306:UQA524309 UZW524306:UZW524309 VJS524306:VJS524309 VTO524306:VTO524309 WDK524306:WDK524309 WNG524306:WNG524309 WXC524306:WXC524309 AU589842:AU589845 KQ589842:KQ589845 UM589842:UM589845 AEI589842:AEI589845 AOE589842:AOE589845 AYA589842:AYA589845 BHW589842:BHW589845 BRS589842:BRS589845 CBO589842:CBO589845 CLK589842:CLK589845 CVG589842:CVG589845 DFC589842:DFC589845 DOY589842:DOY589845 DYU589842:DYU589845 EIQ589842:EIQ589845 ESM589842:ESM589845 FCI589842:FCI589845 FME589842:FME589845 FWA589842:FWA589845 GFW589842:GFW589845 GPS589842:GPS589845 GZO589842:GZO589845 HJK589842:HJK589845 HTG589842:HTG589845 IDC589842:IDC589845 IMY589842:IMY589845 IWU589842:IWU589845 JGQ589842:JGQ589845 JQM589842:JQM589845 KAI589842:KAI589845 KKE589842:KKE589845 KUA589842:KUA589845 LDW589842:LDW589845 LNS589842:LNS589845 LXO589842:LXO589845 MHK589842:MHK589845 MRG589842:MRG589845 NBC589842:NBC589845 NKY589842:NKY589845 NUU589842:NUU589845 OEQ589842:OEQ589845 OOM589842:OOM589845 OYI589842:OYI589845 PIE589842:PIE589845 PSA589842:PSA589845 QBW589842:QBW589845 QLS589842:QLS589845 QVO589842:QVO589845 RFK589842:RFK589845 RPG589842:RPG589845 RZC589842:RZC589845 SIY589842:SIY589845 SSU589842:SSU589845 TCQ589842:TCQ589845 TMM589842:TMM589845 TWI589842:TWI589845 UGE589842:UGE589845 UQA589842:UQA589845 UZW589842:UZW589845 VJS589842:VJS589845 VTO589842:VTO589845 WDK589842:WDK589845 WNG589842:WNG589845 WXC589842:WXC589845 AU655378:AU655381 KQ655378:KQ655381 UM655378:UM655381 AEI655378:AEI655381 AOE655378:AOE655381 AYA655378:AYA655381 BHW655378:BHW655381 BRS655378:BRS655381 CBO655378:CBO655381 CLK655378:CLK655381 CVG655378:CVG655381 DFC655378:DFC655381 DOY655378:DOY655381 DYU655378:DYU655381 EIQ655378:EIQ655381 ESM655378:ESM655381 FCI655378:FCI655381 FME655378:FME655381 FWA655378:FWA655381 GFW655378:GFW655381 GPS655378:GPS655381 GZO655378:GZO655381 HJK655378:HJK655381 HTG655378:HTG655381 IDC655378:IDC655381 IMY655378:IMY655381 IWU655378:IWU655381 JGQ655378:JGQ655381 JQM655378:JQM655381 KAI655378:KAI655381 KKE655378:KKE655381 KUA655378:KUA655381 LDW655378:LDW655381 LNS655378:LNS655381 LXO655378:LXO655381 MHK655378:MHK655381 MRG655378:MRG655381 NBC655378:NBC655381 NKY655378:NKY655381 NUU655378:NUU655381 OEQ655378:OEQ655381 OOM655378:OOM655381 OYI655378:OYI655381 PIE655378:PIE655381 PSA655378:PSA655381 QBW655378:QBW655381 QLS655378:QLS655381 QVO655378:QVO655381 RFK655378:RFK655381 RPG655378:RPG655381 RZC655378:RZC655381 SIY655378:SIY655381 SSU655378:SSU655381 TCQ655378:TCQ655381 TMM655378:TMM655381 TWI655378:TWI655381 UGE655378:UGE655381 UQA655378:UQA655381 UZW655378:UZW655381 VJS655378:VJS655381 VTO655378:VTO655381 WDK655378:WDK655381 WNG655378:WNG655381 WXC655378:WXC655381 AU720914:AU720917 KQ720914:KQ720917 UM720914:UM720917 AEI720914:AEI720917 AOE720914:AOE720917 AYA720914:AYA720917 BHW720914:BHW720917 BRS720914:BRS720917 CBO720914:CBO720917 CLK720914:CLK720917 CVG720914:CVG720917 DFC720914:DFC720917 DOY720914:DOY720917 DYU720914:DYU720917 EIQ720914:EIQ720917 ESM720914:ESM720917 FCI720914:FCI720917 FME720914:FME720917 FWA720914:FWA720917 GFW720914:GFW720917 GPS720914:GPS720917 GZO720914:GZO720917 HJK720914:HJK720917 HTG720914:HTG720917 IDC720914:IDC720917 IMY720914:IMY720917 IWU720914:IWU720917 JGQ720914:JGQ720917 JQM720914:JQM720917 KAI720914:KAI720917 KKE720914:KKE720917 KUA720914:KUA720917 LDW720914:LDW720917 LNS720914:LNS720917 LXO720914:LXO720917 MHK720914:MHK720917 MRG720914:MRG720917 NBC720914:NBC720917 NKY720914:NKY720917 NUU720914:NUU720917 OEQ720914:OEQ720917 OOM720914:OOM720917 OYI720914:OYI720917 PIE720914:PIE720917 PSA720914:PSA720917 QBW720914:QBW720917 QLS720914:QLS720917 QVO720914:QVO720917 RFK720914:RFK720917 RPG720914:RPG720917 RZC720914:RZC720917 SIY720914:SIY720917 SSU720914:SSU720917 TCQ720914:TCQ720917 TMM720914:TMM720917 TWI720914:TWI720917 UGE720914:UGE720917 UQA720914:UQA720917 UZW720914:UZW720917 VJS720914:VJS720917 VTO720914:VTO720917 WDK720914:WDK720917 WNG720914:WNG720917 WXC720914:WXC720917 AU786450:AU786453 KQ786450:KQ786453 UM786450:UM786453 AEI786450:AEI786453 AOE786450:AOE786453 AYA786450:AYA786453 BHW786450:BHW786453 BRS786450:BRS786453 CBO786450:CBO786453 CLK786450:CLK786453 CVG786450:CVG786453 DFC786450:DFC786453 DOY786450:DOY786453 DYU786450:DYU786453 EIQ786450:EIQ786453 ESM786450:ESM786453 FCI786450:FCI786453 FME786450:FME786453 FWA786450:FWA786453 GFW786450:GFW786453 GPS786450:GPS786453 GZO786450:GZO786453 HJK786450:HJK786453 HTG786450:HTG786453 IDC786450:IDC786453 IMY786450:IMY786453 IWU786450:IWU786453 JGQ786450:JGQ786453 JQM786450:JQM786453 KAI786450:KAI786453 KKE786450:KKE786453 KUA786450:KUA786453 LDW786450:LDW786453 LNS786450:LNS786453 LXO786450:LXO786453 MHK786450:MHK786453 MRG786450:MRG786453 NBC786450:NBC786453 NKY786450:NKY786453 NUU786450:NUU786453 OEQ786450:OEQ786453 OOM786450:OOM786453 OYI786450:OYI786453 PIE786450:PIE786453 PSA786450:PSA786453 QBW786450:QBW786453 QLS786450:QLS786453 QVO786450:QVO786453 RFK786450:RFK786453 RPG786450:RPG786453 RZC786450:RZC786453 SIY786450:SIY786453 SSU786450:SSU786453 TCQ786450:TCQ786453 TMM786450:TMM786453 TWI786450:TWI786453 UGE786450:UGE786453 UQA786450:UQA786453 UZW786450:UZW786453 VJS786450:VJS786453 VTO786450:VTO786453 WDK786450:WDK786453 WNG786450:WNG786453 WXC786450:WXC786453 AU851986:AU851989 KQ851986:KQ851989 UM851986:UM851989 AEI851986:AEI851989 AOE851986:AOE851989 AYA851986:AYA851989 BHW851986:BHW851989 BRS851986:BRS851989 CBO851986:CBO851989 CLK851986:CLK851989 CVG851986:CVG851989 DFC851986:DFC851989 DOY851986:DOY851989 DYU851986:DYU851989 EIQ851986:EIQ851989 ESM851986:ESM851989 FCI851986:FCI851989 FME851986:FME851989 FWA851986:FWA851989 GFW851986:GFW851989 GPS851986:GPS851989 GZO851986:GZO851989 HJK851986:HJK851989 HTG851986:HTG851989 IDC851986:IDC851989 IMY851986:IMY851989 IWU851986:IWU851989 JGQ851986:JGQ851989 JQM851986:JQM851989 KAI851986:KAI851989 KKE851986:KKE851989 KUA851986:KUA851989 LDW851986:LDW851989 LNS851986:LNS851989 LXO851986:LXO851989 MHK851986:MHK851989 MRG851986:MRG851989 NBC851986:NBC851989 NKY851986:NKY851989 NUU851986:NUU851989 OEQ851986:OEQ851989 OOM851986:OOM851989 OYI851986:OYI851989 PIE851986:PIE851989 PSA851986:PSA851989 QBW851986:QBW851989 QLS851986:QLS851989 QVO851986:QVO851989 RFK851986:RFK851989 RPG851986:RPG851989 RZC851986:RZC851989 SIY851986:SIY851989 SSU851986:SSU851989 TCQ851986:TCQ851989 TMM851986:TMM851989 TWI851986:TWI851989 UGE851986:UGE851989 UQA851986:UQA851989 UZW851986:UZW851989 VJS851986:VJS851989 VTO851986:VTO851989 WDK851986:WDK851989 WNG851986:WNG851989 WXC851986:WXC851989 AU917522:AU917525 KQ917522:KQ917525 UM917522:UM917525 AEI917522:AEI917525 AOE917522:AOE917525 AYA917522:AYA917525 BHW917522:BHW917525 BRS917522:BRS917525 CBO917522:CBO917525 CLK917522:CLK917525 CVG917522:CVG917525 DFC917522:DFC917525 DOY917522:DOY917525 DYU917522:DYU917525 EIQ917522:EIQ917525 ESM917522:ESM917525 FCI917522:FCI917525 FME917522:FME917525 FWA917522:FWA917525 GFW917522:GFW917525 GPS917522:GPS917525 GZO917522:GZO917525 HJK917522:HJK917525 HTG917522:HTG917525 IDC917522:IDC917525 IMY917522:IMY917525 IWU917522:IWU917525 JGQ917522:JGQ917525 JQM917522:JQM917525 KAI917522:KAI917525 KKE917522:KKE917525 KUA917522:KUA917525 LDW917522:LDW917525 LNS917522:LNS917525 LXO917522:LXO917525 MHK917522:MHK917525 MRG917522:MRG917525 NBC917522:NBC917525 NKY917522:NKY917525 NUU917522:NUU917525 OEQ917522:OEQ917525 OOM917522:OOM917525 OYI917522:OYI917525 PIE917522:PIE917525 PSA917522:PSA917525 QBW917522:QBW917525 QLS917522:QLS917525 QVO917522:QVO917525 RFK917522:RFK917525 RPG917522:RPG917525 RZC917522:RZC917525 SIY917522:SIY917525 SSU917522:SSU917525 TCQ917522:TCQ917525 TMM917522:TMM917525 TWI917522:TWI917525 UGE917522:UGE917525 UQA917522:UQA917525 UZW917522:UZW917525 VJS917522:VJS917525 VTO917522:VTO917525 WDK917522:WDK917525 WNG917522:WNG917525 WXC917522:WXC917525 AU983058:AU983061 KQ983058:KQ983061 UM983058:UM983061 AEI983058:AEI983061 AOE983058:AOE983061 AYA983058:AYA983061 BHW983058:BHW983061 BRS983058:BRS983061 CBO983058:CBO983061 CLK983058:CLK983061 CVG983058:CVG983061 DFC983058:DFC983061 DOY983058:DOY983061 DYU983058:DYU983061 EIQ983058:EIQ983061 ESM983058:ESM983061 FCI983058:FCI983061 FME983058:FME983061 FWA983058:FWA983061 GFW983058:GFW983061 GPS983058:GPS983061 GZO983058:GZO983061 HJK983058:HJK983061 HTG983058:HTG983061 IDC983058:IDC983061 IMY983058:IMY983061 IWU983058:IWU983061 JGQ983058:JGQ983061 JQM983058:JQM983061 KAI983058:KAI983061 KKE983058:KKE983061 KUA983058:KUA983061 LDW983058:LDW983061 LNS983058:LNS983061 LXO983058:LXO983061 MHK983058:MHK983061 MRG983058:MRG983061 NBC983058:NBC983061 NKY983058:NKY983061 NUU983058:NUU983061 OEQ983058:OEQ983061 OOM983058:OOM983061 OYI983058:OYI983061 PIE983058:PIE983061 PSA983058:PSA983061 QBW983058:QBW983061 QLS983058:QLS983061 QVO983058:QVO983061 RFK983058:RFK983061 RPG983058:RPG983061 RZC983058:RZC983061 SIY983058:SIY983061 SSU983058:SSU983061 TCQ983058:TCQ983061 TMM983058:TMM983061 TWI983058:TWI983061 UGE983058:UGE983061 UQA983058:UQA983061 UZW983058:UZW983061 VJS983058:VJS983061 VTO983058:VTO983061 WDK983058:WDK983061 WNG983058:WNG983061 WXC983058:WXC983061 AT22:BP22 KP22:LL22 UL22:VH22 AEH22:AFD22 AOD22:AOZ22 AXZ22:AYV22 BHV22:BIR22 BRR22:BSN22 CBN22:CCJ22 CLJ22:CMF22 CVF22:CWB22 DFB22:DFX22 DOX22:DPT22 DYT22:DZP22 EIP22:EJL22 ESL22:ETH22 FCH22:FDD22 FMD22:FMZ22 FVZ22:FWV22 GFV22:GGR22 GPR22:GQN22 GZN22:HAJ22 HJJ22:HKF22 HTF22:HUB22 IDB22:IDX22 IMX22:INT22 IWT22:IXP22 JGP22:JHL22 JQL22:JRH22 KAH22:KBD22 KKD22:KKZ22 KTZ22:KUV22 LDV22:LER22 LNR22:LON22 LXN22:LYJ22 MHJ22:MIF22 MRF22:MSB22 NBB22:NBX22 NKX22:NLT22 NUT22:NVP22 OEP22:OFL22 OOL22:OPH22 OYH22:OZD22 PID22:PIZ22 PRZ22:PSV22 QBV22:QCR22 QLR22:QMN22 QVN22:QWJ22 RFJ22:RGF22 RPF22:RQB22 RZB22:RZX22 SIX22:SJT22 SST22:STP22 TCP22:TDL22 TML22:TNH22 TWH22:TXD22 UGD22:UGZ22 UPZ22:UQV22 UZV22:VAR22 VJR22:VKN22 VTN22:VUJ22 WDJ22:WEF22 WNF22:WOB22 WXB22:WXX22 AT65558:BP65558 KP65558:LL65558 UL65558:VH65558 AEH65558:AFD65558 AOD65558:AOZ65558 AXZ65558:AYV65558 BHV65558:BIR65558 BRR65558:BSN65558 CBN65558:CCJ65558 CLJ65558:CMF65558 CVF65558:CWB65558 DFB65558:DFX65558 DOX65558:DPT65558 DYT65558:DZP65558 EIP65558:EJL65558 ESL65558:ETH65558 FCH65558:FDD65558 FMD65558:FMZ65558 FVZ65558:FWV65558 GFV65558:GGR65558 GPR65558:GQN65558 GZN65558:HAJ65558 HJJ65558:HKF65558 HTF65558:HUB65558 IDB65558:IDX65558 IMX65558:INT65558 IWT65558:IXP65558 JGP65558:JHL65558 JQL65558:JRH65558 KAH65558:KBD65558 KKD65558:KKZ65558 KTZ65558:KUV65558 LDV65558:LER65558 LNR65558:LON65558 LXN65558:LYJ65558 MHJ65558:MIF65558 MRF65558:MSB65558 NBB65558:NBX65558 NKX65558:NLT65558 NUT65558:NVP65558 OEP65558:OFL65558 OOL65558:OPH65558 OYH65558:OZD65558 PID65558:PIZ65558 PRZ65558:PSV65558 QBV65558:QCR65558 QLR65558:QMN65558 QVN65558:QWJ65558 RFJ65558:RGF65558 RPF65558:RQB65558 RZB65558:RZX65558 SIX65558:SJT65558 SST65558:STP65558 TCP65558:TDL65558 TML65558:TNH65558 TWH65558:TXD65558 UGD65558:UGZ65558 UPZ65558:UQV65558 UZV65558:VAR65558 VJR65558:VKN65558 VTN65558:VUJ65558 WDJ65558:WEF65558 WNF65558:WOB65558 WXB65558:WXX65558 AT131094:BP131094 KP131094:LL131094 UL131094:VH131094 AEH131094:AFD131094 AOD131094:AOZ131094 AXZ131094:AYV131094 BHV131094:BIR131094 BRR131094:BSN131094 CBN131094:CCJ131094 CLJ131094:CMF131094 CVF131094:CWB131094 DFB131094:DFX131094 DOX131094:DPT131094 DYT131094:DZP131094 EIP131094:EJL131094 ESL131094:ETH131094 FCH131094:FDD131094 FMD131094:FMZ131094 FVZ131094:FWV131094 GFV131094:GGR131094 GPR131094:GQN131094 GZN131094:HAJ131094 HJJ131094:HKF131094 HTF131094:HUB131094 IDB131094:IDX131094 IMX131094:INT131094 IWT131094:IXP131094 JGP131094:JHL131094 JQL131094:JRH131094 KAH131094:KBD131094 KKD131094:KKZ131094 KTZ131094:KUV131094 LDV131094:LER131094 LNR131094:LON131094 LXN131094:LYJ131094 MHJ131094:MIF131094 MRF131094:MSB131094 NBB131094:NBX131094 NKX131094:NLT131094 NUT131094:NVP131094 OEP131094:OFL131094 OOL131094:OPH131094 OYH131094:OZD131094 PID131094:PIZ131094 PRZ131094:PSV131094 QBV131094:QCR131094 QLR131094:QMN131094 QVN131094:QWJ131094 RFJ131094:RGF131094 RPF131094:RQB131094 RZB131094:RZX131094 SIX131094:SJT131094 SST131094:STP131094 TCP131094:TDL131094 TML131094:TNH131094 TWH131094:TXD131094 UGD131094:UGZ131094 UPZ131094:UQV131094 UZV131094:VAR131094 VJR131094:VKN131094 VTN131094:VUJ131094 WDJ131094:WEF131094 WNF131094:WOB131094 WXB131094:WXX131094 AT196630:BP196630 KP196630:LL196630 UL196630:VH196630 AEH196630:AFD196630 AOD196630:AOZ196630 AXZ196630:AYV196630 BHV196630:BIR196630 BRR196630:BSN196630 CBN196630:CCJ196630 CLJ196630:CMF196630 CVF196630:CWB196630 DFB196630:DFX196630 DOX196630:DPT196630 DYT196630:DZP196630 EIP196630:EJL196630 ESL196630:ETH196630 FCH196630:FDD196630 FMD196630:FMZ196630 FVZ196630:FWV196630 GFV196630:GGR196630 GPR196630:GQN196630 GZN196630:HAJ196630 HJJ196630:HKF196630 HTF196630:HUB196630 IDB196630:IDX196630 IMX196630:INT196630 IWT196630:IXP196630 JGP196630:JHL196630 JQL196630:JRH196630 KAH196630:KBD196630 KKD196630:KKZ196630 KTZ196630:KUV196630 LDV196630:LER196630 LNR196630:LON196630 LXN196630:LYJ196630 MHJ196630:MIF196630 MRF196630:MSB196630 NBB196630:NBX196630 NKX196630:NLT196630 NUT196630:NVP196630 OEP196630:OFL196630 OOL196630:OPH196630 OYH196630:OZD196630 PID196630:PIZ196630 PRZ196630:PSV196630 QBV196630:QCR196630 QLR196630:QMN196630 QVN196630:QWJ196630 RFJ196630:RGF196630 RPF196630:RQB196630 RZB196630:RZX196630 SIX196630:SJT196630 SST196630:STP196630 TCP196630:TDL196630 TML196630:TNH196630 TWH196630:TXD196630 UGD196630:UGZ196630 UPZ196630:UQV196630 UZV196630:VAR196630 VJR196630:VKN196630 VTN196630:VUJ196630 WDJ196630:WEF196630 WNF196630:WOB196630 WXB196630:WXX196630 AT262166:BP262166 KP262166:LL262166 UL262166:VH262166 AEH262166:AFD262166 AOD262166:AOZ262166 AXZ262166:AYV262166 BHV262166:BIR262166 BRR262166:BSN262166 CBN262166:CCJ262166 CLJ262166:CMF262166 CVF262166:CWB262166 DFB262166:DFX262166 DOX262166:DPT262166 DYT262166:DZP262166 EIP262166:EJL262166 ESL262166:ETH262166 FCH262166:FDD262166 FMD262166:FMZ262166 FVZ262166:FWV262166 GFV262166:GGR262166 GPR262166:GQN262166 GZN262166:HAJ262166 HJJ262166:HKF262166 HTF262166:HUB262166 IDB262166:IDX262166 IMX262166:INT262166 IWT262166:IXP262166 JGP262166:JHL262166 JQL262166:JRH262166 KAH262166:KBD262166 KKD262166:KKZ262166 KTZ262166:KUV262166 LDV262166:LER262166 LNR262166:LON262166 LXN262166:LYJ262166 MHJ262166:MIF262166 MRF262166:MSB262166 NBB262166:NBX262166 NKX262166:NLT262166 NUT262166:NVP262166 OEP262166:OFL262166 OOL262166:OPH262166 OYH262166:OZD262166 PID262166:PIZ262166 PRZ262166:PSV262166 QBV262166:QCR262166 QLR262166:QMN262166 QVN262166:QWJ262166 RFJ262166:RGF262166 RPF262166:RQB262166 RZB262166:RZX262166 SIX262166:SJT262166 SST262166:STP262166 TCP262166:TDL262166 TML262166:TNH262166 TWH262166:TXD262166 UGD262166:UGZ262166 UPZ262166:UQV262166 UZV262166:VAR262166 VJR262166:VKN262166 VTN262166:VUJ262166 WDJ262166:WEF262166 WNF262166:WOB262166 WXB262166:WXX262166 AT327702:BP327702 KP327702:LL327702 UL327702:VH327702 AEH327702:AFD327702 AOD327702:AOZ327702 AXZ327702:AYV327702 BHV327702:BIR327702 BRR327702:BSN327702 CBN327702:CCJ327702 CLJ327702:CMF327702 CVF327702:CWB327702 DFB327702:DFX327702 DOX327702:DPT327702 DYT327702:DZP327702 EIP327702:EJL327702 ESL327702:ETH327702 FCH327702:FDD327702 FMD327702:FMZ327702 FVZ327702:FWV327702 GFV327702:GGR327702 GPR327702:GQN327702 GZN327702:HAJ327702 HJJ327702:HKF327702 HTF327702:HUB327702 IDB327702:IDX327702 IMX327702:INT327702 IWT327702:IXP327702 JGP327702:JHL327702 JQL327702:JRH327702 KAH327702:KBD327702 KKD327702:KKZ327702 KTZ327702:KUV327702 LDV327702:LER327702 LNR327702:LON327702 LXN327702:LYJ327702 MHJ327702:MIF327702 MRF327702:MSB327702 NBB327702:NBX327702 NKX327702:NLT327702 NUT327702:NVP327702 OEP327702:OFL327702 OOL327702:OPH327702 OYH327702:OZD327702 PID327702:PIZ327702 PRZ327702:PSV327702 QBV327702:QCR327702 QLR327702:QMN327702 QVN327702:QWJ327702 RFJ327702:RGF327702 RPF327702:RQB327702 RZB327702:RZX327702 SIX327702:SJT327702 SST327702:STP327702 TCP327702:TDL327702 TML327702:TNH327702 TWH327702:TXD327702 UGD327702:UGZ327702 UPZ327702:UQV327702 UZV327702:VAR327702 VJR327702:VKN327702 VTN327702:VUJ327702 WDJ327702:WEF327702 WNF327702:WOB327702 WXB327702:WXX327702 AT393238:BP393238 KP393238:LL393238 UL393238:VH393238 AEH393238:AFD393238 AOD393238:AOZ393238 AXZ393238:AYV393238 BHV393238:BIR393238 BRR393238:BSN393238 CBN393238:CCJ393238 CLJ393238:CMF393238 CVF393238:CWB393238 DFB393238:DFX393238 DOX393238:DPT393238 DYT393238:DZP393238 EIP393238:EJL393238 ESL393238:ETH393238 FCH393238:FDD393238 FMD393238:FMZ393238 FVZ393238:FWV393238 GFV393238:GGR393238 GPR393238:GQN393238 GZN393238:HAJ393238 HJJ393238:HKF393238 HTF393238:HUB393238 IDB393238:IDX393238 IMX393238:INT393238 IWT393238:IXP393238 JGP393238:JHL393238 JQL393238:JRH393238 KAH393238:KBD393238 KKD393238:KKZ393238 KTZ393238:KUV393238 LDV393238:LER393238 LNR393238:LON393238 LXN393238:LYJ393238 MHJ393238:MIF393238 MRF393238:MSB393238 NBB393238:NBX393238 NKX393238:NLT393238 NUT393238:NVP393238 OEP393238:OFL393238 OOL393238:OPH393238 OYH393238:OZD393238 PID393238:PIZ393238 PRZ393238:PSV393238 QBV393238:QCR393238 QLR393238:QMN393238 QVN393238:QWJ393238 RFJ393238:RGF393238 RPF393238:RQB393238 RZB393238:RZX393238 SIX393238:SJT393238 SST393238:STP393238 TCP393238:TDL393238 TML393238:TNH393238 TWH393238:TXD393238 UGD393238:UGZ393238 UPZ393238:UQV393238 UZV393238:VAR393238 VJR393238:VKN393238 VTN393238:VUJ393238 WDJ393238:WEF393238 WNF393238:WOB393238 WXB393238:WXX393238 AT458774:BP458774 KP458774:LL458774 UL458774:VH458774 AEH458774:AFD458774 AOD458774:AOZ458774 AXZ458774:AYV458774 BHV458774:BIR458774 BRR458774:BSN458774 CBN458774:CCJ458774 CLJ458774:CMF458774 CVF458774:CWB458774 DFB458774:DFX458774 DOX458774:DPT458774 DYT458774:DZP458774 EIP458774:EJL458774 ESL458774:ETH458774 FCH458774:FDD458774 FMD458774:FMZ458774 FVZ458774:FWV458774 GFV458774:GGR458774 GPR458774:GQN458774 GZN458774:HAJ458774 HJJ458774:HKF458774 HTF458774:HUB458774 IDB458774:IDX458774 IMX458774:INT458774 IWT458774:IXP458774 JGP458774:JHL458774 JQL458774:JRH458774 KAH458774:KBD458774 KKD458774:KKZ458774 KTZ458774:KUV458774 LDV458774:LER458774 LNR458774:LON458774 LXN458774:LYJ458774 MHJ458774:MIF458774 MRF458774:MSB458774 NBB458774:NBX458774 NKX458774:NLT458774 NUT458774:NVP458774 OEP458774:OFL458774 OOL458774:OPH458774 OYH458774:OZD458774 PID458774:PIZ458774 PRZ458774:PSV458774 QBV458774:QCR458774 QLR458774:QMN458774 QVN458774:QWJ458774 RFJ458774:RGF458774 RPF458774:RQB458774 RZB458774:RZX458774 SIX458774:SJT458774 SST458774:STP458774 TCP458774:TDL458774 TML458774:TNH458774 TWH458774:TXD458774 UGD458774:UGZ458774 UPZ458774:UQV458774 UZV458774:VAR458774 VJR458774:VKN458774 VTN458774:VUJ458774 WDJ458774:WEF458774 WNF458774:WOB458774 WXB458774:WXX458774 AT524310:BP524310 KP524310:LL524310 UL524310:VH524310 AEH524310:AFD524310 AOD524310:AOZ524310 AXZ524310:AYV524310 BHV524310:BIR524310 BRR524310:BSN524310 CBN524310:CCJ524310 CLJ524310:CMF524310 CVF524310:CWB524310 DFB524310:DFX524310 DOX524310:DPT524310 DYT524310:DZP524310 EIP524310:EJL524310 ESL524310:ETH524310 FCH524310:FDD524310 FMD524310:FMZ524310 FVZ524310:FWV524310 GFV524310:GGR524310 GPR524310:GQN524310 GZN524310:HAJ524310 HJJ524310:HKF524310 HTF524310:HUB524310 IDB524310:IDX524310 IMX524310:INT524310 IWT524310:IXP524310 JGP524310:JHL524310 JQL524310:JRH524310 KAH524310:KBD524310 KKD524310:KKZ524310 KTZ524310:KUV524310 LDV524310:LER524310 LNR524310:LON524310 LXN524310:LYJ524310 MHJ524310:MIF524310 MRF524310:MSB524310 NBB524310:NBX524310 NKX524310:NLT524310 NUT524310:NVP524310 OEP524310:OFL524310 OOL524310:OPH524310 OYH524310:OZD524310 PID524310:PIZ524310 PRZ524310:PSV524310 QBV524310:QCR524310 QLR524310:QMN524310 QVN524310:QWJ524310 RFJ524310:RGF524310 RPF524310:RQB524310 RZB524310:RZX524310 SIX524310:SJT524310 SST524310:STP524310 TCP524310:TDL524310 TML524310:TNH524310 TWH524310:TXD524310 UGD524310:UGZ524310 UPZ524310:UQV524310 UZV524310:VAR524310 VJR524310:VKN524310 VTN524310:VUJ524310 WDJ524310:WEF524310 WNF524310:WOB524310 WXB524310:WXX524310 AT589846:BP589846 KP589846:LL589846 UL589846:VH589846 AEH589846:AFD589846 AOD589846:AOZ589846 AXZ589846:AYV589846 BHV589846:BIR589846 BRR589846:BSN589846 CBN589846:CCJ589846 CLJ589846:CMF589846 CVF589846:CWB589846 DFB589846:DFX589846 DOX589846:DPT589846 DYT589846:DZP589846 EIP589846:EJL589846 ESL589846:ETH589846 FCH589846:FDD589846 FMD589846:FMZ589846 FVZ589846:FWV589846 GFV589846:GGR589846 GPR589846:GQN589846 GZN589846:HAJ589846 HJJ589846:HKF589846 HTF589846:HUB589846 IDB589846:IDX589846 IMX589846:INT589846 IWT589846:IXP589846 JGP589846:JHL589846 JQL589846:JRH589846 KAH589846:KBD589846 KKD589846:KKZ589846 KTZ589846:KUV589846 LDV589846:LER589846 LNR589846:LON589846 LXN589846:LYJ589846 MHJ589846:MIF589846 MRF589846:MSB589846 NBB589846:NBX589846 NKX589846:NLT589846 NUT589846:NVP589846 OEP589846:OFL589846 OOL589846:OPH589846 OYH589846:OZD589846 PID589846:PIZ589846 PRZ589846:PSV589846 QBV589846:QCR589846 QLR589846:QMN589846 QVN589846:QWJ589846 RFJ589846:RGF589846 RPF589846:RQB589846 RZB589846:RZX589846 SIX589846:SJT589846 SST589846:STP589846 TCP589846:TDL589846 TML589846:TNH589846 TWH589846:TXD589846 UGD589846:UGZ589846 UPZ589846:UQV589846 UZV589846:VAR589846 VJR589846:VKN589846 VTN589846:VUJ589846 WDJ589846:WEF589846 WNF589846:WOB589846 WXB589846:WXX589846 AT655382:BP655382 KP655382:LL655382 UL655382:VH655382 AEH655382:AFD655382 AOD655382:AOZ655382 AXZ655382:AYV655382 BHV655382:BIR655382 BRR655382:BSN655382 CBN655382:CCJ655382 CLJ655382:CMF655382 CVF655382:CWB655382 DFB655382:DFX655382 DOX655382:DPT655382 DYT655382:DZP655382 EIP655382:EJL655382 ESL655382:ETH655382 FCH655382:FDD655382 FMD655382:FMZ655382 FVZ655382:FWV655382 GFV655382:GGR655382 GPR655382:GQN655382 GZN655382:HAJ655382 HJJ655382:HKF655382 HTF655382:HUB655382 IDB655382:IDX655382 IMX655382:INT655382 IWT655382:IXP655382 JGP655382:JHL655382 JQL655382:JRH655382 KAH655382:KBD655382 KKD655382:KKZ655382 KTZ655382:KUV655382 LDV655382:LER655382 LNR655382:LON655382 LXN655382:LYJ655382 MHJ655382:MIF655382 MRF655382:MSB655382 NBB655382:NBX655382 NKX655382:NLT655382 NUT655382:NVP655382 OEP655382:OFL655382 OOL655382:OPH655382 OYH655382:OZD655382 PID655382:PIZ655382 PRZ655382:PSV655382 QBV655382:QCR655382 QLR655382:QMN655382 QVN655382:QWJ655382 RFJ655382:RGF655382 RPF655382:RQB655382 RZB655382:RZX655382 SIX655382:SJT655382 SST655382:STP655382 TCP655382:TDL655382 TML655382:TNH655382 TWH655382:TXD655382 UGD655382:UGZ655382 UPZ655382:UQV655382 UZV655382:VAR655382 VJR655382:VKN655382 VTN655382:VUJ655382 WDJ655382:WEF655382 WNF655382:WOB655382 WXB655382:WXX655382 AT720918:BP720918 KP720918:LL720918 UL720918:VH720918 AEH720918:AFD720918 AOD720918:AOZ720918 AXZ720918:AYV720918 BHV720918:BIR720918 BRR720918:BSN720918 CBN720918:CCJ720918 CLJ720918:CMF720918 CVF720918:CWB720918 DFB720918:DFX720918 DOX720918:DPT720918 DYT720918:DZP720918 EIP720918:EJL720918 ESL720918:ETH720918 FCH720918:FDD720918 FMD720918:FMZ720918 FVZ720918:FWV720918 GFV720918:GGR720918 GPR720918:GQN720918 GZN720918:HAJ720918 HJJ720918:HKF720918 HTF720918:HUB720918 IDB720918:IDX720918 IMX720918:INT720918 IWT720918:IXP720918 JGP720918:JHL720918 JQL720918:JRH720918 KAH720918:KBD720918 KKD720918:KKZ720918 KTZ720918:KUV720918 LDV720918:LER720918 LNR720918:LON720918 LXN720918:LYJ720918 MHJ720918:MIF720918 MRF720918:MSB720918 NBB720918:NBX720918 NKX720918:NLT720918 NUT720918:NVP720918 OEP720918:OFL720918 OOL720918:OPH720918 OYH720918:OZD720918 PID720918:PIZ720918 PRZ720918:PSV720918 QBV720918:QCR720918 QLR720918:QMN720918 QVN720918:QWJ720918 RFJ720918:RGF720918 RPF720918:RQB720918 RZB720918:RZX720918 SIX720918:SJT720918 SST720918:STP720918 TCP720918:TDL720918 TML720918:TNH720918 TWH720918:TXD720918 UGD720918:UGZ720918 UPZ720918:UQV720918 UZV720918:VAR720918 VJR720918:VKN720918 VTN720918:VUJ720918 WDJ720918:WEF720918 WNF720918:WOB720918 WXB720918:WXX720918 AT786454:BP786454 KP786454:LL786454 UL786454:VH786454 AEH786454:AFD786454 AOD786454:AOZ786454 AXZ786454:AYV786454 BHV786454:BIR786454 BRR786454:BSN786454 CBN786454:CCJ786454 CLJ786454:CMF786454 CVF786454:CWB786454 DFB786454:DFX786454 DOX786454:DPT786454 DYT786454:DZP786454 EIP786454:EJL786454 ESL786454:ETH786454 FCH786454:FDD786454 FMD786454:FMZ786454 FVZ786454:FWV786454 GFV786454:GGR786454 GPR786454:GQN786454 GZN786454:HAJ786454 HJJ786454:HKF786454 HTF786454:HUB786454 IDB786454:IDX786454 IMX786454:INT786454 IWT786454:IXP786454 JGP786454:JHL786454 JQL786454:JRH786454 KAH786454:KBD786454 KKD786454:KKZ786454 KTZ786454:KUV786454 LDV786454:LER786454 LNR786454:LON786454 LXN786454:LYJ786454 MHJ786454:MIF786454 MRF786454:MSB786454 NBB786454:NBX786454 NKX786454:NLT786454 NUT786454:NVP786454 OEP786454:OFL786454 OOL786454:OPH786454 OYH786454:OZD786454 PID786454:PIZ786454 PRZ786454:PSV786454 QBV786454:QCR786454 QLR786454:QMN786454 QVN786454:QWJ786454 RFJ786454:RGF786454 RPF786454:RQB786454 RZB786454:RZX786454 SIX786454:SJT786454 SST786454:STP786454 TCP786454:TDL786454 TML786454:TNH786454 TWH786454:TXD786454 UGD786454:UGZ786454 UPZ786454:UQV786454 UZV786454:VAR786454 VJR786454:VKN786454 VTN786454:VUJ786454 WDJ786454:WEF786454 WNF786454:WOB786454 WXB786454:WXX786454 AT851990:BP851990 KP851990:LL851990 UL851990:VH851990 AEH851990:AFD851990 AOD851990:AOZ851990 AXZ851990:AYV851990 BHV851990:BIR851990 BRR851990:BSN851990 CBN851990:CCJ851990 CLJ851990:CMF851990 CVF851990:CWB851990 DFB851990:DFX851990 DOX851990:DPT851990 DYT851990:DZP851990 EIP851990:EJL851990 ESL851990:ETH851990 FCH851990:FDD851990 FMD851990:FMZ851990 FVZ851990:FWV851990 GFV851990:GGR851990 GPR851990:GQN851990 GZN851990:HAJ851990 HJJ851990:HKF851990 HTF851990:HUB851990 IDB851990:IDX851990 IMX851990:INT851990 IWT851990:IXP851990 JGP851990:JHL851990 JQL851990:JRH851990 KAH851990:KBD851990 KKD851990:KKZ851990 KTZ851990:KUV851990 LDV851990:LER851990 LNR851990:LON851990 LXN851990:LYJ851990 MHJ851990:MIF851990 MRF851990:MSB851990 NBB851990:NBX851990 NKX851990:NLT851990 NUT851990:NVP851990 OEP851990:OFL851990 OOL851990:OPH851990 OYH851990:OZD851990 PID851990:PIZ851990 PRZ851990:PSV851990 QBV851990:QCR851990 QLR851990:QMN851990 QVN851990:QWJ851990 RFJ851990:RGF851990 RPF851990:RQB851990 RZB851990:RZX851990 SIX851990:SJT851990 SST851990:STP851990 TCP851990:TDL851990 TML851990:TNH851990 TWH851990:TXD851990 UGD851990:UGZ851990 UPZ851990:UQV851990 UZV851990:VAR851990 VJR851990:VKN851990 VTN851990:VUJ851990 WDJ851990:WEF851990 WNF851990:WOB851990 WXB851990:WXX851990 AT917526:BP917526 KP917526:LL917526 UL917526:VH917526 AEH917526:AFD917526 AOD917526:AOZ917526 AXZ917526:AYV917526 BHV917526:BIR917526 BRR917526:BSN917526 CBN917526:CCJ917526 CLJ917526:CMF917526 CVF917526:CWB917526 DFB917526:DFX917526 DOX917526:DPT917526 DYT917526:DZP917526 EIP917526:EJL917526 ESL917526:ETH917526 FCH917526:FDD917526 FMD917526:FMZ917526 FVZ917526:FWV917526 GFV917526:GGR917526 GPR917526:GQN917526 GZN917526:HAJ917526 HJJ917526:HKF917526 HTF917526:HUB917526 IDB917526:IDX917526 IMX917526:INT917526 IWT917526:IXP917526 JGP917526:JHL917526 JQL917526:JRH917526 KAH917526:KBD917526 KKD917526:KKZ917526 KTZ917526:KUV917526 LDV917526:LER917526 LNR917526:LON917526 LXN917526:LYJ917526 MHJ917526:MIF917526 MRF917526:MSB917526 NBB917526:NBX917526 NKX917526:NLT917526 NUT917526:NVP917526 OEP917526:OFL917526 OOL917526:OPH917526 OYH917526:OZD917526 PID917526:PIZ917526 PRZ917526:PSV917526 QBV917526:QCR917526 QLR917526:QMN917526 QVN917526:QWJ917526 RFJ917526:RGF917526 RPF917526:RQB917526 RZB917526:RZX917526 SIX917526:SJT917526 SST917526:STP917526 TCP917526:TDL917526 TML917526:TNH917526 TWH917526:TXD917526 UGD917526:UGZ917526 UPZ917526:UQV917526 UZV917526:VAR917526 VJR917526:VKN917526 VTN917526:VUJ917526 WDJ917526:WEF917526 WNF917526:WOB917526 WXB917526:WXX917526 AT983062:BP983062 KP983062:LL983062 UL983062:VH983062 AEH983062:AFD983062 AOD983062:AOZ983062 AXZ983062:AYV983062 BHV983062:BIR983062 BRR983062:BSN983062 CBN983062:CCJ983062 CLJ983062:CMF983062 CVF983062:CWB983062 DFB983062:DFX983062 DOX983062:DPT983062 DYT983062:DZP983062 EIP983062:EJL983062 ESL983062:ETH983062 FCH983062:FDD983062 FMD983062:FMZ983062 FVZ983062:FWV983062 GFV983062:GGR983062 GPR983062:GQN983062 GZN983062:HAJ983062 HJJ983062:HKF983062 HTF983062:HUB983062 IDB983062:IDX983062 IMX983062:INT983062 IWT983062:IXP983062 JGP983062:JHL983062 JQL983062:JRH983062 KAH983062:KBD983062 KKD983062:KKZ983062 KTZ983062:KUV983062 LDV983062:LER983062 LNR983062:LON983062 LXN983062:LYJ983062 MHJ983062:MIF983062 MRF983062:MSB983062 NBB983062:NBX983062 NKX983062:NLT983062 NUT983062:NVP983062 OEP983062:OFL983062 OOL983062:OPH983062 OYH983062:OZD983062 PID983062:PIZ983062 PRZ983062:PSV983062 QBV983062:QCR983062 QLR983062:QMN983062 QVN983062:QWJ983062 RFJ983062:RGF983062 RPF983062:RQB983062 RZB983062:RZX983062 SIX983062:SJT983062 SST983062:STP983062 TCP983062:TDL983062 TML983062:TNH983062 TWH983062:TXD983062 UGD983062:UGZ983062 UPZ983062:UQV983062 UZV983062:VAR983062 VJR983062:VKN983062 VTN983062:VUJ983062 WDJ983062:WEF983062 WNF983062:WOB983062 WXB983062:WXX983062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40A62-469C-4E9B-96B3-B695B4219DE5}">
  <sheetPr>
    <pageSetUpPr fitToPage="1"/>
  </sheetPr>
  <dimension ref="A1:CE46"/>
  <sheetViews>
    <sheetView view="pageBreakPreview" zoomScale="70" zoomScaleNormal="75" zoomScaleSheetLayoutView="70" workbookViewId="0">
      <selection activeCell="C4" sqref="C4:AH4"/>
    </sheetView>
  </sheetViews>
  <sheetFormatPr defaultColWidth="2.3984375" defaultRowHeight="15.6" customHeight="1" x14ac:dyDescent="0.45"/>
  <cols>
    <col min="1" max="1" width="1.59765625" style="1" customWidth="1"/>
    <col min="2" max="2" width="2.3984375" style="1" customWidth="1"/>
    <col min="3" max="3" width="2.5" style="1" customWidth="1"/>
    <col min="4" max="74" width="2.3984375" style="1"/>
    <col min="75" max="75" width="1.59765625" style="1" customWidth="1"/>
    <col min="76" max="16384" width="2.3984375" style="1"/>
  </cols>
  <sheetData>
    <row r="1" spans="2:83" ht="24.75" customHeight="1" x14ac:dyDescent="0.45">
      <c r="B1" s="1995" t="s">
        <v>665</v>
      </c>
      <c r="C1" s="1996"/>
      <c r="D1" s="1996"/>
      <c r="E1" s="1996"/>
      <c r="F1" s="1996"/>
      <c r="G1" s="1996"/>
      <c r="H1" s="1996"/>
      <c r="I1" s="1996"/>
      <c r="J1" s="1996"/>
      <c r="K1" s="1996"/>
      <c r="L1" s="1996"/>
      <c r="M1" s="1996"/>
      <c r="N1" s="1996"/>
      <c r="O1" s="1996"/>
      <c r="P1" s="1996"/>
      <c r="Q1" s="1996"/>
      <c r="R1" s="1996"/>
      <c r="S1" s="1996"/>
      <c r="T1" s="1996"/>
      <c r="U1" s="1996"/>
      <c r="V1" s="1996"/>
      <c r="W1" s="1996"/>
      <c r="X1" s="1996"/>
      <c r="Y1" s="1996"/>
      <c r="Z1" s="1996"/>
      <c r="AA1" s="1996"/>
      <c r="AB1" s="1996"/>
      <c r="AC1" s="1996"/>
      <c r="AD1" s="1996"/>
      <c r="AE1" s="1996"/>
      <c r="AF1" s="1996"/>
      <c r="AG1" s="1996"/>
      <c r="AH1" s="1996"/>
      <c r="AK1" s="2"/>
      <c r="AL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row>
    <row r="2" spans="2:83" ht="33.75" customHeight="1" x14ac:dyDescent="0.2">
      <c r="B2" s="1997" t="s">
        <v>664</v>
      </c>
      <c r="C2" s="1997"/>
      <c r="D2" s="1997"/>
      <c r="E2" s="1997"/>
      <c r="F2" s="1997"/>
      <c r="G2" s="1997"/>
      <c r="H2" s="1997"/>
      <c r="I2" s="1997"/>
      <c r="J2" s="1998" t="s">
        <v>30</v>
      </c>
      <c r="K2" s="1998"/>
      <c r="L2" s="1998"/>
      <c r="M2" s="1998"/>
      <c r="N2" s="1998"/>
      <c r="O2" s="1998"/>
      <c r="P2" s="1998"/>
      <c r="Q2" s="1998"/>
      <c r="R2" s="1998"/>
      <c r="S2" s="249"/>
      <c r="T2" s="249"/>
      <c r="U2" s="249"/>
      <c r="V2" s="249"/>
      <c r="W2" s="249"/>
      <c r="X2" s="249"/>
      <c r="Y2" s="249"/>
      <c r="Z2" s="249"/>
      <c r="AA2" s="249"/>
      <c r="AB2" s="249"/>
      <c r="AC2" s="249"/>
      <c r="AD2" s="249"/>
      <c r="AE2" s="249"/>
      <c r="AF2" s="249"/>
      <c r="AG2" s="249"/>
      <c r="AH2" s="249"/>
      <c r="AI2" s="246"/>
      <c r="AJ2" s="246"/>
      <c r="AK2" s="2"/>
      <c r="AL2" s="2"/>
      <c r="AO2" s="1997" t="s">
        <v>663</v>
      </c>
      <c r="AP2" s="1997"/>
      <c r="AQ2" s="1997"/>
      <c r="AR2" s="1997"/>
      <c r="AS2" s="1997"/>
      <c r="AT2" s="1997"/>
      <c r="AU2" s="1997"/>
      <c r="AV2" s="1997"/>
      <c r="AW2" s="1997"/>
      <c r="AX2" s="1997"/>
      <c r="AY2" s="1997"/>
      <c r="AZ2" s="1997"/>
      <c r="BA2" s="292"/>
      <c r="BB2" s="292"/>
      <c r="BC2" s="292"/>
      <c r="BD2" s="292"/>
      <c r="BE2" s="292"/>
      <c r="BF2" s="292"/>
      <c r="BG2" s="292"/>
      <c r="BH2" s="292"/>
      <c r="BI2" s="292"/>
      <c r="BJ2" s="292"/>
      <c r="BK2" s="292"/>
      <c r="BL2" s="292"/>
      <c r="BM2" s="292"/>
      <c r="BN2" s="292"/>
      <c r="BO2" s="292"/>
      <c r="BP2" s="292"/>
      <c r="BQ2" s="292"/>
      <c r="BR2" s="292"/>
      <c r="BS2" s="292"/>
      <c r="BT2" s="292"/>
      <c r="BU2" s="292"/>
      <c r="BV2" s="292"/>
      <c r="BW2" s="2"/>
    </row>
    <row r="3" spans="2:83" ht="48.75" customHeight="1" x14ac:dyDescent="0.45">
      <c r="B3" s="290"/>
      <c r="C3" s="1656"/>
      <c r="D3" s="1656"/>
      <c r="E3" s="1656"/>
      <c r="F3" s="1656"/>
      <c r="G3" s="1656"/>
      <c r="H3" s="1656"/>
      <c r="I3" s="1656"/>
      <c r="J3" s="2"/>
      <c r="K3" s="2"/>
      <c r="L3" s="2"/>
      <c r="M3" s="403"/>
      <c r="N3" s="403"/>
      <c r="O3" s="403"/>
      <c r="P3" s="403"/>
      <c r="Q3" s="403"/>
      <c r="R3" s="403"/>
      <c r="S3" s="403"/>
      <c r="T3" s="2"/>
      <c r="U3" s="2"/>
      <c r="X3" s="2"/>
      <c r="Y3" s="2"/>
      <c r="Z3" s="2"/>
      <c r="AA3" s="2"/>
      <c r="AB3" s="2"/>
      <c r="AC3" s="2"/>
      <c r="AD3" s="2"/>
      <c r="AE3" s="2"/>
      <c r="AF3" s="2"/>
      <c r="AG3" s="2"/>
      <c r="AH3" s="2"/>
      <c r="AK3" s="2"/>
      <c r="AL3" s="2"/>
      <c r="AP3" s="1656" t="s">
        <v>661</v>
      </c>
      <c r="AQ3" s="1656"/>
      <c r="AR3" s="1656"/>
      <c r="AS3" s="1656"/>
      <c r="AT3" s="1656"/>
      <c r="AU3" s="1656"/>
      <c r="AV3" s="1656"/>
      <c r="AW3" s="2"/>
      <c r="AX3" s="2"/>
      <c r="AY3" s="2"/>
      <c r="AZ3" s="1556" t="s">
        <v>651</v>
      </c>
      <c r="BA3" s="1556"/>
      <c r="BB3" s="1556"/>
      <c r="BC3" s="1556"/>
      <c r="BD3" s="1556"/>
      <c r="BE3" s="1556"/>
      <c r="BF3" s="1556"/>
      <c r="BG3" s="2"/>
      <c r="BH3" s="2"/>
      <c r="BW3" s="2"/>
    </row>
    <row r="4" spans="2:83" ht="53.25" customHeight="1" x14ac:dyDescent="0.45">
      <c r="C4" s="1656"/>
      <c r="D4" s="1656"/>
      <c r="E4" s="1656"/>
      <c r="F4" s="1656"/>
      <c r="G4" s="1656"/>
      <c r="H4" s="1656"/>
      <c r="I4" s="1656"/>
      <c r="J4" s="1656"/>
      <c r="K4" s="1656"/>
      <c r="L4" s="1656"/>
      <c r="M4" s="1656"/>
      <c r="N4" s="1656"/>
      <c r="O4" s="1656"/>
      <c r="P4" s="1656"/>
      <c r="Q4" s="1656"/>
      <c r="R4" s="1656"/>
      <c r="S4" s="1656"/>
      <c r="T4" s="1656"/>
      <c r="U4" s="1656"/>
      <c r="V4" s="1656"/>
      <c r="W4" s="1656"/>
      <c r="X4" s="1656"/>
      <c r="Y4" s="1656"/>
      <c r="Z4" s="1656"/>
      <c r="AA4" s="1656"/>
      <c r="AB4" s="1656"/>
      <c r="AC4" s="1656"/>
      <c r="AD4" s="1656"/>
      <c r="AE4" s="1656"/>
      <c r="AF4" s="1656"/>
      <c r="AG4" s="1656"/>
      <c r="AH4" s="1656"/>
      <c r="AK4" s="2"/>
      <c r="AL4" s="2"/>
      <c r="AP4" s="2" t="s">
        <v>662</v>
      </c>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row>
    <row r="5" spans="2:83" ht="35.25" customHeight="1" x14ac:dyDescent="0.45">
      <c r="B5" s="92"/>
      <c r="C5" s="1656" t="s">
        <v>661</v>
      </c>
      <c r="D5" s="1656"/>
      <c r="E5" s="1656"/>
      <c r="F5" s="1656"/>
      <c r="G5" s="1656"/>
      <c r="H5" s="1656"/>
      <c r="I5" s="1656"/>
      <c r="J5" s="2"/>
      <c r="K5" s="2"/>
      <c r="L5" s="2"/>
      <c r="M5" s="1556" t="s">
        <v>651</v>
      </c>
      <c r="N5" s="1556"/>
      <c r="O5" s="1556"/>
      <c r="P5" s="1556"/>
      <c r="Q5" s="1556"/>
      <c r="R5" s="1556"/>
      <c r="S5" s="1556"/>
      <c r="T5" s="96"/>
      <c r="U5" s="96"/>
      <c r="V5" s="96"/>
      <c r="W5" s="96"/>
      <c r="X5" s="96"/>
      <c r="Y5" s="96"/>
      <c r="Z5" s="96"/>
      <c r="AA5" s="96"/>
      <c r="AB5" s="96"/>
      <c r="AC5" s="96"/>
      <c r="AD5" s="96"/>
      <c r="AE5" s="96"/>
      <c r="AF5" s="96"/>
      <c r="AG5" s="96"/>
      <c r="AH5" s="96"/>
      <c r="AK5" s="2"/>
      <c r="AL5" s="2"/>
      <c r="AP5" s="1984" t="s">
        <v>660</v>
      </c>
      <c r="AQ5" s="1985"/>
      <c r="AR5" s="1985"/>
      <c r="AS5" s="1985"/>
      <c r="AT5" s="1985"/>
      <c r="AU5" s="1985"/>
      <c r="AV5" s="1985"/>
      <c r="AW5" s="1985"/>
      <c r="AX5" s="1985"/>
      <c r="AY5" s="1603" t="s">
        <v>651</v>
      </c>
      <c r="AZ5" s="1604"/>
      <c r="BA5" s="1604"/>
      <c r="BB5" s="1604"/>
      <c r="BC5" s="1604"/>
      <c r="BD5" s="1604"/>
      <c r="BE5" s="1604"/>
      <c r="BF5" s="296"/>
      <c r="BG5" s="296"/>
      <c r="BH5" s="295"/>
      <c r="BI5" s="1993" t="s">
        <v>549</v>
      </c>
      <c r="BJ5" s="1994"/>
      <c r="BK5" s="1994"/>
      <c r="BL5" s="1994"/>
      <c r="BM5" s="1604"/>
      <c r="BN5" s="1604"/>
      <c r="BO5" s="1604"/>
      <c r="BP5" s="1604"/>
      <c r="BQ5" s="1604"/>
      <c r="BR5" s="1604"/>
      <c r="BS5" s="1604"/>
      <c r="BT5" s="1604"/>
      <c r="BU5" s="1604"/>
      <c r="BV5" s="1605"/>
      <c r="BW5" s="2"/>
    </row>
    <row r="6" spans="2:83" ht="35.25" customHeight="1" x14ac:dyDescent="0.45">
      <c r="C6" s="1656" t="s">
        <v>659</v>
      </c>
      <c r="D6" s="1656"/>
      <c r="E6" s="1656"/>
      <c r="F6" s="1656"/>
      <c r="G6" s="1656"/>
      <c r="H6" s="1656"/>
      <c r="I6" s="1656"/>
      <c r="J6" s="1656"/>
      <c r="K6" s="1656"/>
      <c r="L6" s="1656"/>
      <c r="M6" s="1656"/>
      <c r="N6" s="1656"/>
      <c r="O6" s="1656"/>
      <c r="P6" s="1656"/>
      <c r="Q6" s="1656"/>
      <c r="R6" s="1656"/>
      <c r="S6" s="1656"/>
      <c r="T6" s="1656"/>
      <c r="U6" s="1656"/>
      <c r="V6" s="1656"/>
      <c r="W6" s="1656"/>
      <c r="X6" s="1656"/>
      <c r="Y6" s="1656"/>
      <c r="Z6" s="1656"/>
      <c r="AA6" s="1656"/>
      <c r="AB6" s="1656"/>
      <c r="AC6" s="1656"/>
      <c r="AD6" s="1656"/>
      <c r="AE6" s="1656"/>
      <c r="AF6" s="1656"/>
      <c r="AG6" s="1656"/>
      <c r="AH6" s="1656"/>
      <c r="AK6" s="2"/>
      <c r="AL6" s="2"/>
      <c r="AP6" s="1982" t="s">
        <v>652</v>
      </c>
      <c r="AQ6" s="488"/>
      <c r="AR6" s="488"/>
      <c r="AS6" s="488"/>
      <c r="AT6" s="488"/>
      <c r="AU6" s="488"/>
      <c r="AV6" s="488"/>
      <c r="AW6" s="488"/>
      <c r="AX6" s="488"/>
      <c r="AY6" s="1600" t="s">
        <v>651</v>
      </c>
      <c r="AZ6" s="534"/>
      <c r="BA6" s="534"/>
      <c r="BB6" s="534"/>
      <c r="BC6" s="534"/>
      <c r="BD6" s="534"/>
      <c r="BE6" s="534"/>
      <c r="BF6" s="294"/>
      <c r="BG6" s="294"/>
      <c r="BH6" s="293"/>
      <c r="BI6" s="530" t="s">
        <v>549</v>
      </c>
      <c r="BJ6" s="407"/>
      <c r="BK6" s="407"/>
      <c r="BL6" s="407"/>
      <c r="BM6" s="534"/>
      <c r="BN6" s="534"/>
      <c r="BO6" s="534"/>
      <c r="BP6" s="534"/>
      <c r="BQ6" s="534"/>
      <c r="BR6" s="534"/>
      <c r="BS6" s="534"/>
      <c r="BT6" s="534"/>
      <c r="BU6" s="534"/>
      <c r="BV6" s="1601"/>
      <c r="BW6" s="2"/>
      <c r="CE6" s="300"/>
    </row>
    <row r="7" spans="2:83" ht="30" customHeight="1" x14ac:dyDescent="0.45">
      <c r="B7" s="1983" t="s">
        <v>655</v>
      </c>
      <c r="C7" s="1983"/>
      <c r="D7" s="709" t="s">
        <v>658</v>
      </c>
      <c r="E7" s="709"/>
      <c r="F7" s="709"/>
      <c r="G7" s="709"/>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09"/>
      <c r="AK7" s="709"/>
      <c r="AL7" s="709"/>
      <c r="AP7" s="1981" t="s">
        <v>650</v>
      </c>
      <c r="AQ7" s="1656"/>
      <c r="AR7" s="1656"/>
      <c r="AS7" s="1656"/>
      <c r="AT7" s="1656"/>
      <c r="AU7" s="1656"/>
      <c r="AV7" s="1656"/>
      <c r="AW7" s="1656"/>
      <c r="AX7" s="1656"/>
      <c r="AY7" s="1531" t="s">
        <v>657</v>
      </c>
      <c r="AZ7" s="1531"/>
      <c r="BA7" s="1531"/>
      <c r="BB7" s="1531"/>
      <c r="BC7" s="1531"/>
      <c r="BD7" s="1531"/>
      <c r="BE7" s="1531"/>
      <c r="BF7" s="1531"/>
      <c r="BG7" s="1531"/>
      <c r="BH7" s="1531"/>
      <c r="BI7" s="1531"/>
      <c r="BJ7" s="1531"/>
      <c r="BK7" s="1531"/>
      <c r="BL7" s="1531"/>
      <c r="BM7" s="1531"/>
      <c r="BN7" s="1531"/>
      <c r="BO7" s="1531"/>
      <c r="BP7" s="1531"/>
      <c r="BQ7" s="1531"/>
      <c r="BR7" s="1531"/>
      <c r="BS7" s="1531"/>
      <c r="BT7" s="1531"/>
      <c r="BU7" s="1531"/>
      <c r="BV7" s="1739"/>
      <c r="BW7" s="2"/>
    </row>
    <row r="8" spans="2:83" ht="30" customHeight="1" x14ac:dyDescent="0.45">
      <c r="D8" s="2008"/>
      <c r="E8" s="2009"/>
      <c r="F8" s="2009"/>
      <c r="G8" s="2009"/>
      <c r="H8" s="2009"/>
      <c r="I8" s="2009"/>
      <c r="J8" s="2009"/>
      <c r="K8" s="2009"/>
      <c r="L8" s="2009"/>
      <c r="M8" s="2009"/>
      <c r="N8" s="2009"/>
      <c r="O8" s="2009"/>
      <c r="P8" s="2009"/>
      <c r="Q8" s="2009"/>
      <c r="R8" s="2009"/>
      <c r="S8" s="2009"/>
      <c r="T8" s="2009"/>
      <c r="U8" s="2009"/>
      <c r="V8" s="2009"/>
      <c r="W8" s="2009"/>
      <c r="X8" s="2009"/>
      <c r="Y8" s="2009"/>
      <c r="Z8" s="2009"/>
      <c r="AA8" s="2009"/>
      <c r="AB8" s="2009"/>
      <c r="AC8" s="2009"/>
      <c r="AD8" s="2009"/>
      <c r="AE8" s="2009"/>
      <c r="AF8" s="2009"/>
      <c r="AG8" s="2009"/>
      <c r="AH8" s="2009"/>
      <c r="AI8" s="2009"/>
      <c r="AJ8" s="2009"/>
      <c r="AK8" s="2009"/>
      <c r="AL8" s="2010"/>
      <c r="AP8" s="1986"/>
      <c r="AQ8" s="1987"/>
      <c r="AR8" s="1987"/>
      <c r="AS8" s="1987"/>
      <c r="AT8" s="1987"/>
      <c r="AU8" s="1987"/>
      <c r="AV8" s="1987"/>
      <c r="AW8" s="1987"/>
      <c r="AX8" s="1987"/>
      <c r="AY8" s="1987"/>
      <c r="AZ8" s="1987"/>
      <c r="BA8" s="1987"/>
      <c r="BB8" s="1987"/>
      <c r="BC8" s="1987"/>
      <c r="BD8" s="1987"/>
      <c r="BE8" s="1987"/>
      <c r="BF8" s="1987"/>
      <c r="BG8" s="1987"/>
      <c r="BH8" s="1987"/>
      <c r="BI8" s="1987"/>
      <c r="BJ8" s="1987"/>
      <c r="BK8" s="1987"/>
      <c r="BL8" s="1987"/>
      <c r="BM8" s="1987"/>
      <c r="BN8" s="1987"/>
      <c r="BO8" s="1987"/>
      <c r="BP8" s="1987"/>
      <c r="BQ8" s="1987"/>
      <c r="BR8" s="1987"/>
      <c r="BS8" s="1987"/>
      <c r="BT8" s="1987"/>
      <c r="BU8" s="1987"/>
      <c r="BV8" s="1988"/>
      <c r="BW8" s="2"/>
    </row>
    <row r="9" spans="2:83" ht="30" customHeight="1" x14ac:dyDescent="0.45">
      <c r="D9" s="2011"/>
      <c r="E9" s="2012"/>
      <c r="F9" s="2012"/>
      <c r="G9" s="2012"/>
      <c r="H9" s="2012"/>
      <c r="I9" s="2012"/>
      <c r="J9" s="2012"/>
      <c r="K9" s="2012"/>
      <c r="L9" s="2012"/>
      <c r="M9" s="2012"/>
      <c r="N9" s="2012"/>
      <c r="O9" s="2012"/>
      <c r="P9" s="2012"/>
      <c r="Q9" s="2012"/>
      <c r="R9" s="2012"/>
      <c r="S9" s="2012"/>
      <c r="T9" s="2012"/>
      <c r="U9" s="2012"/>
      <c r="V9" s="2012"/>
      <c r="W9" s="2012"/>
      <c r="X9" s="2012"/>
      <c r="Y9" s="2012"/>
      <c r="Z9" s="2012"/>
      <c r="AA9" s="2012"/>
      <c r="AB9" s="2012"/>
      <c r="AC9" s="2012"/>
      <c r="AD9" s="2012"/>
      <c r="AE9" s="2012"/>
      <c r="AF9" s="2012"/>
      <c r="AG9" s="2012"/>
      <c r="AH9" s="2012"/>
      <c r="AI9" s="2012"/>
      <c r="AJ9" s="2012"/>
      <c r="AK9" s="2012"/>
      <c r="AL9" s="2013"/>
      <c r="AP9" s="1989"/>
      <c r="AQ9" s="1990"/>
      <c r="AR9" s="1990"/>
      <c r="AS9" s="1990"/>
      <c r="AT9" s="1990"/>
      <c r="AU9" s="1990"/>
      <c r="AV9" s="1990"/>
      <c r="AW9" s="1990"/>
      <c r="AX9" s="1990"/>
      <c r="AY9" s="1990"/>
      <c r="AZ9" s="1990"/>
      <c r="BA9" s="1990"/>
      <c r="BB9" s="1990"/>
      <c r="BC9" s="1990"/>
      <c r="BD9" s="1990"/>
      <c r="BE9" s="1990"/>
      <c r="BF9" s="1990"/>
      <c r="BG9" s="1990"/>
      <c r="BH9" s="1990"/>
      <c r="BI9" s="1990"/>
      <c r="BJ9" s="1990"/>
      <c r="BK9" s="1990"/>
      <c r="BL9" s="1990"/>
      <c r="BM9" s="1990"/>
      <c r="BN9" s="1990"/>
      <c r="BO9" s="1990"/>
      <c r="BP9" s="1990"/>
      <c r="BQ9" s="1990"/>
      <c r="BR9" s="1990"/>
      <c r="BS9" s="1990"/>
      <c r="BT9" s="1990"/>
      <c r="BU9" s="1990"/>
      <c r="BV9" s="1991"/>
      <c r="BW9" s="2"/>
    </row>
    <row r="10" spans="2:83" ht="30" customHeight="1" x14ac:dyDescent="0.45">
      <c r="D10" s="2011"/>
      <c r="E10" s="2012"/>
      <c r="F10" s="2012"/>
      <c r="G10" s="2012"/>
      <c r="H10" s="2012"/>
      <c r="I10" s="2012"/>
      <c r="J10" s="2012"/>
      <c r="K10" s="2012"/>
      <c r="L10" s="2012"/>
      <c r="M10" s="2012"/>
      <c r="N10" s="2012"/>
      <c r="O10" s="2012"/>
      <c r="P10" s="2012"/>
      <c r="Q10" s="2012"/>
      <c r="R10" s="2012"/>
      <c r="S10" s="2012"/>
      <c r="T10" s="2012"/>
      <c r="U10" s="2012"/>
      <c r="V10" s="2012"/>
      <c r="W10" s="2012"/>
      <c r="X10" s="2012"/>
      <c r="Y10" s="2012"/>
      <c r="Z10" s="2012"/>
      <c r="AA10" s="2012"/>
      <c r="AB10" s="2012"/>
      <c r="AC10" s="2012"/>
      <c r="AD10" s="2012"/>
      <c r="AE10" s="2012"/>
      <c r="AF10" s="2012"/>
      <c r="AG10" s="2012"/>
      <c r="AH10" s="2012"/>
      <c r="AI10" s="2012"/>
      <c r="AJ10" s="2012"/>
      <c r="AK10" s="2012"/>
      <c r="AL10" s="2013"/>
      <c r="AP10" s="1989"/>
      <c r="AQ10" s="1990"/>
      <c r="AR10" s="1990"/>
      <c r="AS10" s="1990"/>
      <c r="AT10" s="1990"/>
      <c r="AU10" s="1990"/>
      <c r="AV10" s="1990"/>
      <c r="AW10" s="1990"/>
      <c r="AX10" s="1990"/>
      <c r="AY10" s="1990"/>
      <c r="AZ10" s="1990"/>
      <c r="BA10" s="1990"/>
      <c r="BB10" s="1990"/>
      <c r="BC10" s="1990"/>
      <c r="BD10" s="1990"/>
      <c r="BE10" s="1990"/>
      <c r="BF10" s="1990"/>
      <c r="BG10" s="1990"/>
      <c r="BH10" s="1990"/>
      <c r="BI10" s="1990"/>
      <c r="BJ10" s="1990"/>
      <c r="BK10" s="1990"/>
      <c r="BL10" s="1990"/>
      <c r="BM10" s="1990"/>
      <c r="BN10" s="1990"/>
      <c r="BO10" s="1990"/>
      <c r="BP10" s="1990"/>
      <c r="BQ10" s="1990"/>
      <c r="BR10" s="1990"/>
      <c r="BS10" s="1990"/>
      <c r="BT10" s="1990"/>
      <c r="BU10" s="1990"/>
      <c r="BV10" s="1991"/>
      <c r="BW10" s="2"/>
    </row>
    <row r="11" spans="2:83" ht="30" customHeight="1" x14ac:dyDescent="0.45">
      <c r="D11" s="2011"/>
      <c r="E11" s="2012"/>
      <c r="F11" s="2012"/>
      <c r="G11" s="2012"/>
      <c r="H11" s="2012"/>
      <c r="I11" s="2012"/>
      <c r="J11" s="2012"/>
      <c r="K11" s="2012"/>
      <c r="L11" s="2012"/>
      <c r="M11" s="2012"/>
      <c r="N11" s="2012"/>
      <c r="O11" s="2012"/>
      <c r="P11" s="2012"/>
      <c r="Q11" s="2012"/>
      <c r="R11" s="2012"/>
      <c r="S11" s="2012"/>
      <c r="T11" s="2012"/>
      <c r="U11" s="2012"/>
      <c r="V11" s="2012"/>
      <c r="W11" s="2012"/>
      <c r="X11" s="2012"/>
      <c r="Y11" s="2012"/>
      <c r="Z11" s="2012"/>
      <c r="AA11" s="2012"/>
      <c r="AB11" s="2012"/>
      <c r="AC11" s="2012"/>
      <c r="AD11" s="2012"/>
      <c r="AE11" s="2012"/>
      <c r="AF11" s="2012"/>
      <c r="AG11" s="2012"/>
      <c r="AH11" s="2012"/>
      <c r="AI11" s="2012"/>
      <c r="AJ11" s="2012"/>
      <c r="AK11" s="2012"/>
      <c r="AL11" s="2013"/>
      <c r="AP11" s="1989"/>
      <c r="AQ11" s="1990"/>
      <c r="AR11" s="1990"/>
      <c r="AS11" s="1990"/>
      <c r="AT11" s="1990"/>
      <c r="AU11" s="1990"/>
      <c r="AV11" s="1990"/>
      <c r="AW11" s="1990"/>
      <c r="AX11" s="1990"/>
      <c r="AY11" s="1990"/>
      <c r="AZ11" s="1990"/>
      <c r="BA11" s="1990"/>
      <c r="BB11" s="1990"/>
      <c r="BC11" s="1990"/>
      <c r="BD11" s="1990"/>
      <c r="BE11" s="1990"/>
      <c r="BF11" s="1990"/>
      <c r="BG11" s="1990"/>
      <c r="BH11" s="1990"/>
      <c r="BI11" s="1990"/>
      <c r="BJ11" s="1990"/>
      <c r="BK11" s="1990"/>
      <c r="BL11" s="1990"/>
      <c r="BM11" s="1990"/>
      <c r="BN11" s="1990"/>
      <c r="BO11" s="1990"/>
      <c r="BP11" s="1990"/>
      <c r="BQ11" s="1990"/>
      <c r="BR11" s="1990"/>
      <c r="BS11" s="1990"/>
      <c r="BT11" s="1990"/>
      <c r="BU11" s="1990"/>
      <c r="BV11" s="1991"/>
      <c r="BW11" s="2"/>
    </row>
    <row r="12" spans="2:83" ht="30" customHeight="1" x14ac:dyDescent="0.45">
      <c r="C12" s="2"/>
      <c r="D12" s="2011"/>
      <c r="E12" s="2012"/>
      <c r="F12" s="2012"/>
      <c r="G12" s="2012"/>
      <c r="H12" s="2012"/>
      <c r="I12" s="2012"/>
      <c r="J12" s="2012"/>
      <c r="K12" s="2012"/>
      <c r="L12" s="2012"/>
      <c r="M12" s="2012"/>
      <c r="N12" s="2012"/>
      <c r="O12" s="2012"/>
      <c r="P12" s="2012"/>
      <c r="Q12" s="2012"/>
      <c r="R12" s="2012"/>
      <c r="S12" s="2012"/>
      <c r="T12" s="2012"/>
      <c r="U12" s="2012"/>
      <c r="V12" s="2012"/>
      <c r="W12" s="2012"/>
      <c r="X12" s="2012"/>
      <c r="Y12" s="2012"/>
      <c r="Z12" s="2012"/>
      <c r="AA12" s="2012"/>
      <c r="AB12" s="2012"/>
      <c r="AC12" s="2012"/>
      <c r="AD12" s="2012"/>
      <c r="AE12" s="2012"/>
      <c r="AF12" s="2012"/>
      <c r="AG12" s="2012"/>
      <c r="AH12" s="2012"/>
      <c r="AI12" s="2012"/>
      <c r="AJ12" s="2012"/>
      <c r="AK12" s="2012"/>
      <c r="AL12" s="2013"/>
      <c r="AP12" s="1989"/>
      <c r="AQ12" s="1990"/>
      <c r="AR12" s="1990"/>
      <c r="AS12" s="1990"/>
      <c r="AT12" s="1990"/>
      <c r="AU12" s="1990"/>
      <c r="AV12" s="1990"/>
      <c r="AW12" s="1990"/>
      <c r="AX12" s="1990"/>
      <c r="AY12" s="1990"/>
      <c r="AZ12" s="1990"/>
      <c r="BA12" s="1990"/>
      <c r="BB12" s="1990"/>
      <c r="BC12" s="1990"/>
      <c r="BD12" s="1990"/>
      <c r="BE12" s="1990"/>
      <c r="BF12" s="1990"/>
      <c r="BG12" s="1990"/>
      <c r="BH12" s="1990"/>
      <c r="BI12" s="1990"/>
      <c r="BJ12" s="1990"/>
      <c r="BK12" s="1990"/>
      <c r="BL12" s="1990"/>
      <c r="BM12" s="1990"/>
      <c r="BN12" s="1990"/>
      <c r="BO12" s="1990"/>
      <c r="BP12" s="1990"/>
      <c r="BQ12" s="1990"/>
      <c r="BR12" s="1990"/>
      <c r="BS12" s="1990"/>
      <c r="BT12" s="1990"/>
      <c r="BU12" s="1990"/>
      <c r="BV12" s="1991"/>
      <c r="BW12" s="2"/>
    </row>
    <row r="13" spans="2:83" ht="30" customHeight="1" x14ac:dyDescent="0.45">
      <c r="D13" s="2014"/>
      <c r="E13" s="2015"/>
      <c r="F13" s="2015"/>
      <c r="G13" s="2015"/>
      <c r="H13" s="2015"/>
      <c r="I13" s="2015"/>
      <c r="J13" s="2015"/>
      <c r="K13" s="2015"/>
      <c r="L13" s="2015"/>
      <c r="M13" s="2015"/>
      <c r="N13" s="2015"/>
      <c r="O13" s="2015"/>
      <c r="P13" s="2015"/>
      <c r="Q13" s="2015"/>
      <c r="R13" s="2015"/>
      <c r="S13" s="2015"/>
      <c r="T13" s="2015"/>
      <c r="U13" s="2015"/>
      <c r="V13" s="2015"/>
      <c r="W13" s="2015"/>
      <c r="X13" s="2015"/>
      <c r="Y13" s="2015"/>
      <c r="Z13" s="2015"/>
      <c r="AA13" s="2015"/>
      <c r="AB13" s="2015"/>
      <c r="AC13" s="2015"/>
      <c r="AD13" s="2015"/>
      <c r="AE13" s="2015"/>
      <c r="AF13" s="2015"/>
      <c r="AG13" s="2015"/>
      <c r="AH13" s="2015"/>
      <c r="AI13" s="2015"/>
      <c r="AJ13" s="2015"/>
      <c r="AK13" s="2015"/>
      <c r="AL13" s="2016"/>
      <c r="AP13" s="1989"/>
      <c r="AQ13" s="1990"/>
      <c r="AR13" s="1990"/>
      <c r="AS13" s="1990"/>
      <c r="AT13" s="1990"/>
      <c r="AU13" s="1990"/>
      <c r="AV13" s="1990"/>
      <c r="AW13" s="1990"/>
      <c r="AX13" s="1990"/>
      <c r="AY13" s="1990"/>
      <c r="AZ13" s="1990"/>
      <c r="BA13" s="1990"/>
      <c r="BB13" s="1990"/>
      <c r="BC13" s="1990"/>
      <c r="BD13" s="1990"/>
      <c r="BE13" s="1990"/>
      <c r="BF13" s="1990"/>
      <c r="BG13" s="1990"/>
      <c r="BH13" s="1990"/>
      <c r="BI13" s="1990"/>
      <c r="BJ13" s="1990"/>
      <c r="BK13" s="1990"/>
      <c r="BL13" s="1990"/>
      <c r="BM13" s="1990"/>
      <c r="BN13" s="1990"/>
      <c r="BO13" s="1990"/>
      <c r="BP13" s="1990"/>
      <c r="BQ13" s="1990"/>
      <c r="BR13" s="1990"/>
      <c r="BS13" s="1990"/>
      <c r="BT13" s="1990"/>
      <c r="BU13" s="1990"/>
      <c r="BV13" s="1991"/>
      <c r="BW13" s="2"/>
    </row>
    <row r="14" spans="2:83" ht="14.25" customHeight="1" x14ac:dyDescent="0.45">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K14" s="2"/>
      <c r="AL14" s="2"/>
      <c r="AP14" s="1992"/>
      <c r="AQ14" s="1762"/>
      <c r="AR14" s="1762"/>
      <c r="AS14" s="1762"/>
      <c r="AT14" s="1762"/>
      <c r="AU14" s="1762"/>
      <c r="AV14" s="1762"/>
      <c r="AW14" s="1762"/>
      <c r="AX14" s="1762"/>
      <c r="AY14" s="1762"/>
      <c r="AZ14" s="1762"/>
      <c r="BA14" s="1762"/>
      <c r="BB14" s="1762"/>
      <c r="BC14" s="1762"/>
      <c r="BD14" s="1762"/>
      <c r="BE14" s="1762"/>
      <c r="BF14" s="1762"/>
      <c r="BG14" s="1762"/>
      <c r="BH14" s="1762"/>
      <c r="BI14" s="1762"/>
      <c r="BJ14" s="1762"/>
      <c r="BK14" s="1762"/>
      <c r="BL14" s="1762"/>
      <c r="BM14" s="1762"/>
      <c r="BN14" s="1762"/>
      <c r="BO14" s="1762"/>
      <c r="BP14" s="1762"/>
      <c r="BQ14" s="1762"/>
      <c r="BR14" s="1762"/>
      <c r="BS14" s="1762"/>
      <c r="BT14" s="1762"/>
      <c r="BU14" s="1762"/>
      <c r="BV14" s="1763"/>
      <c r="BW14" s="2"/>
    </row>
    <row r="15" spans="2:83" ht="24.75" customHeight="1" x14ac:dyDescent="0.45">
      <c r="C15" s="1" t="s">
        <v>656</v>
      </c>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2:83" ht="35.25" customHeight="1" x14ac:dyDescent="0.45">
      <c r="B16" s="403" t="s">
        <v>655</v>
      </c>
      <c r="C16" s="403"/>
      <c r="D16" s="89" t="s">
        <v>654</v>
      </c>
      <c r="E16" s="299"/>
      <c r="F16" s="297"/>
      <c r="G16" s="297"/>
      <c r="H16" s="297"/>
      <c r="I16" s="297"/>
      <c r="J16" s="297"/>
      <c r="K16" s="297"/>
      <c r="L16" s="298"/>
      <c r="M16" s="297"/>
      <c r="N16" s="297"/>
      <c r="O16" s="297"/>
      <c r="P16" s="297"/>
      <c r="Q16" s="297"/>
      <c r="R16" s="297"/>
      <c r="S16" s="297"/>
      <c r="T16" s="297"/>
      <c r="U16" s="297"/>
      <c r="V16" s="297"/>
      <c r="W16" s="297"/>
      <c r="X16" s="297"/>
      <c r="Y16" s="297"/>
      <c r="Z16" s="297"/>
      <c r="AA16" s="297"/>
      <c r="AB16" s="297"/>
      <c r="AC16" s="297"/>
      <c r="AD16" s="297"/>
      <c r="AE16" s="297"/>
      <c r="AF16" s="297"/>
      <c r="AG16" s="297"/>
      <c r="AH16" s="297"/>
      <c r="AP16" s="1984" t="s">
        <v>653</v>
      </c>
      <c r="AQ16" s="1985"/>
      <c r="AR16" s="1985"/>
      <c r="AS16" s="1985"/>
      <c r="AT16" s="1985"/>
      <c r="AU16" s="1985"/>
      <c r="AV16" s="1985"/>
      <c r="AW16" s="1985"/>
      <c r="AX16" s="1985"/>
      <c r="AY16" s="1603" t="s">
        <v>651</v>
      </c>
      <c r="AZ16" s="1604"/>
      <c r="BA16" s="1604"/>
      <c r="BB16" s="1604"/>
      <c r="BC16" s="1604"/>
      <c r="BD16" s="1604"/>
      <c r="BE16" s="1604"/>
      <c r="BF16" s="296"/>
      <c r="BG16" s="296"/>
      <c r="BH16" s="295"/>
      <c r="BI16" s="1993" t="s">
        <v>549</v>
      </c>
      <c r="BJ16" s="1994"/>
      <c r="BK16" s="1994"/>
      <c r="BL16" s="1994"/>
      <c r="BM16" s="1603"/>
      <c r="BN16" s="1604"/>
      <c r="BO16" s="1604"/>
      <c r="BP16" s="1604"/>
      <c r="BQ16" s="1604"/>
      <c r="BR16" s="1604"/>
      <c r="BS16" s="1604"/>
      <c r="BT16" s="1604"/>
      <c r="BU16" s="1604"/>
      <c r="BV16" s="1605"/>
    </row>
    <row r="17" spans="1:75" ht="35.25" customHeight="1" x14ac:dyDescent="0.45">
      <c r="D17" s="1999"/>
      <c r="E17" s="2000"/>
      <c r="F17" s="2000"/>
      <c r="G17" s="2000"/>
      <c r="H17" s="2000"/>
      <c r="I17" s="2000"/>
      <c r="J17" s="2000"/>
      <c r="K17" s="2000"/>
      <c r="L17" s="2000"/>
      <c r="M17" s="2000"/>
      <c r="N17" s="2000"/>
      <c r="O17" s="2000"/>
      <c r="P17" s="2000"/>
      <c r="Q17" s="2000"/>
      <c r="R17" s="2000"/>
      <c r="S17" s="2000"/>
      <c r="T17" s="2000"/>
      <c r="U17" s="2000"/>
      <c r="V17" s="2000"/>
      <c r="W17" s="2000"/>
      <c r="X17" s="2000"/>
      <c r="Y17" s="2000"/>
      <c r="Z17" s="2000"/>
      <c r="AA17" s="2000"/>
      <c r="AB17" s="2000"/>
      <c r="AC17" s="2000"/>
      <c r="AD17" s="2000"/>
      <c r="AE17" s="2000"/>
      <c r="AF17" s="2000"/>
      <c r="AG17" s="2000"/>
      <c r="AH17" s="2000"/>
      <c r="AI17" s="2000"/>
      <c r="AJ17" s="2000"/>
      <c r="AK17" s="2000"/>
      <c r="AL17" s="2001"/>
      <c r="AP17" s="1982" t="s">
        <v>652</v>
      </c>
      <c r="AQ17" s="488"/>
      <c r="AR17" s="488"/>
      <c r="AS17" s="488"/>
      <c r="AT17" s="488"/>
      <c r="AU17" s="488"/>
      <c r="AV17" s="488"/>
      <c r="AW17" s="488"/>
      <c r="AX17" s="488"/>
      <c r="AY17" s="1600" t="s">
        <v>651</v>
      </c>
      <c r="AZ17" s="534"/>
      <c r="BA17" s="534"/>
      <c r="BB17" s="534"/>
      <c r="BC17" s="534"/>
      <c r="BD17" s="534"/>
      <c r="BE17" s="534"/>
      <c r="BF17" s="294"/>
      <c r="BG17" s="294"/>
      <c r="BH17" s="293"/>
      <c r="BI17" s="530" t="s">
        <v>549</v>
      </c>
      <c r="BJ17" s="407"/>
      <c r="BK17" s="407"/>
      <c r="BL17" s="407"/>
      <c r="BM17" s="1600"/>
      <c r="BN17" s="534"/>
      <c r="BO17" s="534"/>
      <c r="BP17" s="534"/>
      <c r="BQ17" s="534"/>
      <c r="BR17" s="534"/>
      <c r="BS17" s="534"/>
      <c r="BT17" s="534"/>
      <c r="BU17" s="534"/>
      <c r="BV17" s="1601"/>
    </row>
    <row r="18" spans="1:75" ht="30" customHeight="1" x14ac:dyDescent="0.45">
      <c r="D18" s="2002"/>
      <c r="E18" s="2003"/>
      <c r="F18" s="2003"/>
      <c r="G18" s="2003"/>
      <c r="H18" s="2003"/>
      <c r="I18" s="2003"/>
      <c r="J18" s="2003"/>
      <c r="K18" s="2003"/>
      <c r="L18" s="2003"/>
      <c r="M18" s="2003"/>
      <c r="N18" s="2003"/>
      <c r="O18" s="2003"/>
      <c r="P18" s="2003"/>
      <c r="Q18" s="2003"/>
      <c r="R18" s="2003"/>
      <c r="S18" s="2003"/>
      <c r="T18" s="2003"/>
      <c r="U18" s="2003"/>
      <c r="V18" s="2003"/>
      <c r="W18" s="2003"/>
      <c r="X18" s="2003"/>
      <c r="Y18" s="2003"/>
      <c r="Z18" s="2003"/>
      <c r="AA18" s="2003"/>
      <c r="AB18" s="2003"/>
      <c r="AC18" s="2003"/>
      <c r="AD18" s="2003"/>
      <c r="AE18" s="2003"/>
      <c r="AF18" s="2003"/>
      <c r="AG18" s="2003"/>
      <c r="AH18" s="2003"/>
      <c r="AI18" s="2003"/>
      <c r="AJ18" s="2003"/>
      <c r="AK18" s="2003"/>
      <c r="AL18" s="2004"/>
      <c r="AP18" s="1981" t="s">
        <v>650</v>
      </c>
      <c r="AQ18" s="1656"/>
      <c r="AR18" s="1656"/>
      <c r="AS18" s="1656"/>
      <c r="AT18" s="1656"/>
      <c r="AU18" s="1656"/>
      <c r="AV18" s="1656"/>
      <c r="AW18" s="1656"/>
      <c r="AX18" s="1656"/>
      <c r="AY18" s="1531" t="s">
        <v>649</v>
      </c>
      <c r="AZ18" s="1531"/>
      <c r="BA18" s="1531"/>
      <c r="BB18" s="1531"/>
      <c r="BC18" s="1531"/>
      <c r="BD18" s="1531"/>
      <c r="BE18" s="1531"/>
      <c r="BF18" s="1531"/>
      <c r="BG18" s="1531"/>
      <c r="BH18" s="1531"/>
      <c r="BI18" s="1531"/>
      <c r="BJ18" s="1531"/>
      <c r="BK18" s="1531"/>
      <c r="BL18" s="1531"/>
      <c r="BM18" s="1531"/>
      <c r="BN18" s="1531"/>
      <c r="BO18" s="1531"/>
      <c r="BP18" s="1531"/>
      <c r="BQ18" s="1531"/>
      <c r="BR18" s="1531"/>
      <c r="BS18" s="1531"/>
      <c r="BT18" s="1531"/>
      <c r="BU18" s="1531"/>
      <c r="BV18" s="1739"/>
    </row>
    <row r="19" spans="1:75" ht="30" customHeight="1" x14ac:dyDescent="0.45">
      <c r="D19" s="2002"/>
      <c r="E19" s="2003"/>
      <c r="F19" s="2003"/>
      <c r="G19" s="2003"/>
      <c r="H19" s="2003"/>
      <c r="I19" s="2003"/>
      <c r="J19" s="2003"/>
      <c r="K19" s="2003"/>
      <c r="L19" s="2003"/>
      <c r="M19" s="2003"/>
      <c r="N19" s="2003"/>
      <c r="O19" s="2003"/>
      <c r="P19" s="2003"/>
      <c r="Q19" s="2003"/>
      <c r="R19" s="2003"/>
      <c r="S19" s="2003"/>
      <c r="T19" s="2003"/>
      <c r="U19" s="2003"/>
      <c r="V19" s="2003"/>
      <c r="W19" s="2003"/>
      <c r="X19" s="2003"/>
      <c r="Y19" s="2003"/>
      <c r="Z19" s="2003"/>
      <c r="AA19" s="2003"/>
      <c r="AB19" s="2003"/>
      <c r="AC19" s="2003"/>
      <c r="AD19" s="2003"/>
      <c r="AE19" s="2003"/>
      <c r="AF19" s="2003"/>
      <c r="AG19" s="2003"/>
      <c r="AH19" s="2003"/>
      <c r="AI19" s="2003"/>
      <c r="AJ19" s="2003"/>
      <c r="AK19" s="2003"/>
      <c r="AL19" s="2004"/>
      <c r="AP19" s="1986"/>
      <c r="AQ19" s="1987"/>
      <c r="AR19" s="1987"/>
      <c r="AS19" s="1987"/>
      <c r="AT19" s="1987"/>
      <c r="AU19" s="1987"/>
      <c r="AV19" s="1987"/>
      <c r="AW19" s="1987"/>
      <c r="AX19" s="1987"/>
      <c r="AY19" s="1987"/>
      <c r="AZ19" s="1987"/>
      <c r="BA19" s="1987"/>
      <c r="BB19" s="1987"/>
      <c r="BC19" s="1987"/>
      <c r="BD19" s="1987"/>
      <c r="BE19" s="1987"/>
      <c r="BF19" s="1987"/>
      <c r="BG19" s="1987"/>
      <c r="BH19" s="1987"/>
      <c r="BI19" s="1987"/>
      <c r="BJ19" s="1987"/>
      <c r="BK19" s="1987"/>
      <c r="BL19" s="1987"/>
      <c r="BM19" s="1987"/>
      <c r="BN19" s="1987"/>
      <c r="BO19" s="1987"/>
      <c r="BP19" s="1987"/>
      <c r="BQ19" s="1987"/>
      <c r="BR19" s="1987"/>
      <c r="BS19" s="1987"/>
      <c r="BT19" s="1987"/>
      <c r="BU19" s="1987"/>
      <c r="BV19" s="1988"/>
    </row>
    <row r="20" spans="1:75" ht="30" customHeight="1" x14ac:dyDescent="0.45">
      <c r="D20" s="2002"/>
      <c r="E20" s="2003"/>
      <c r="F20" s="2003"/>
      <c r="G20" s="2003"/>
      <c r="H20" s="2003"/>
      <c r="I20" s="2003"/>
      <c r="J20" s="2003"/>
      <c r="K20" s="2003"/>
      <c r="L20" s="2003"/>
      <c r="M20" s="2003"/>
      <c r="N20" s="2003"/>
      <c r="O20" s="2003"/>
      <c r="P20" s="2003"/>
      <c r="Q20" s="2003"/>
      <c r="R20" s="2003"/>
      <c r="S20" s="2003"/>
      <c r="T20" s="2003"/>
      <c r="U20" s="2003"/>
      <c r="V20" s="2003"/>
      <c r="W20" s="2003"/>
      <c r="X20" s="2003"/>
      <c r="Y20" s="2003"/>
      <c r="Z20" s="2003"/>
      <c r="AA20" s="2003"/>
      <c r="AB20" s="2003"/>
      <c r="AC20" s="2003"/>
      <c r="AD20" s="2003"/>
      <c r="AE20" s="2003"/>
      <c r="AF20" s="2003"/>
      <c r="AG20" s="2003"/>
      <c r="AH20" s="2003"/>
      <c r="AI20" s="2003"/>
      <c r="AJ20" s="2003"/>
      <c r="AK20" s="2003"/>
      <c r="AL20" s="2004"/>
      <c r="AP20" s="1989"/>
      <c r="AQ20" s="1990"/>
      <c r="AR20" s="1990"/>
      <c r="AS20" s="1990"/>
      <c r="AT20" s="1990"/>
      <c r="AU20" s="1990"/>
      <c r="AV20" s="1990"/>
      <c r="AW20" s="1990"/>
      <c r="AX20" s="1990"/>
      <c r="AY20" s="1990"/>
      <c r="AZ20" s="1990"/>
      <c r="BA20" s="1990"/>
      <c r="BB20" s="1990"/>
      <c r="BC20" s="1990"/>
      <c r="BD20" s="1990"/>
      <c r="BE20" s="1990"/>
      <c r="BF20" s="1990"/>
      <c r="BG20" s="1990"/>
      <c r="BH20" s="1990"/>
      <c r="BI20" s="1990"/>
      <c r="BJ20" s="1990"/>
      <c r="BK20" s="1990"/>
      <c r="BL20" s="1990"/>
      <c r="BM20" s="1990"/>
      <c r="BN20" s="1990"/>
      <c r="BO20" s="1990"/>
      <c r="BP20" s="1990"/>
      <c r="BQ20" s="1990"/>
      <c r="BR20" s="1990"/>
      <c r="BS20" s="1990"/>
      <c r="BT20" s="1990"/>
      <c r="BU20" s="1990"/>
      <c r="BV20" s="1991"/>
    </row>
    <row r="21" spans="1:75" s="2" customFormat="1" ht="30" customHeight="1" x14ac:dyDescent="0.45">
      <c r="A21" s="1"/>
      <c r="B21" s="1"/>
      <c r="D21" s="2002"/>
      <c r="E21" s="2003"/>
      <c r="F21" s="2003"/>
      <c r="G21" s="2003"/>
      <c r="H21" s="2003"/>
      <c r="I21" s="2003"/>
      <c r="J21" s="2003"/>
      <c r="K21" s="2003"/>
      <c r="L21" s="2003"/>
      <c r="M21" s="2003"/>
      <c r="N21" s="2003"/>
      <c r="O21" s="2003"/>
      <c r="P21" s="2003"/>
      <c r="Q21" s="2003"/>
      <c r="R21" s="2003"/>
      <c r="S21" s="2003"/>
      <c r="T21" s="2003"/>
      <c r="U21" s="2003"/>
      <c r="V21" s="2003"/>
      <c r="W21" s="2003"/>
      <c r="X21" s="2003"/>
      <c r="Y21" s="2003"/>
      <c r="Z21" s="2003"/>
      <c r="AA21" s="2003"/>
      <c r="AB21" s="2003"/>
      <c r="AC21" s="2003"/>
      <c r="AD21" s="2003"/>
      <c r="AE21" s="2003"/>
      <c r="AF21" s="2003"/>
      <c r="AG21" s="2003"/>
      <c r="AH21" s="2003"/>
      <c r="AI21" s="2003"/>
      <c r="AJ21" s="2003"/>
      <c r="AK21" s="2003"/>
      <c r="AL21" s="2004"/>
      <c r="AP21" s="1989"/>
      <c r="AQ21" s="1990"/>
      <c r="AR21" s="1990"/>
      <c r="AS21" s="1990"/>
      <c r="AT21" s="1990"/>
      <c r="AU21" s="1990"/>
      <c r="AV21" s="1990"/>
      <c r="AW21" s="1990"/>
      <c r="AX21" s="1990"/>
      <c r="AY21" s="1990"/>
      <c r="AZ21" s="1990"/>
      <c r="BA21" s="1990"/>
      <c r="BB21" s="1990"/>
      <c r="BC21" s="1990"/>
      <c r="BD21" s="1990"/>
      <c r="BE21" s="1990"/>
      <c r="BF21" s="1990"/>
      <c r="BG21" s="1990"/>
      <c r="BH21" s="1990"/>
      <c r="BI21" s="1990"/>
      <c r="BJ21" s="1990"/>
      <c r="BK21" s="1990"/>
      <c r="BL21" s="1990"/>
      <c r="BM21" s="1990"/>
      <c r="BN21" s="1990"/>
      <c r="BO21" s="1990"/>
      <c r="BP21" s="1990"/>
      <c r="BQ21" s="1990"/>
      <c r="BR21" s="1990"/>
      <c r="BS21" s="1990"/>
      <c r="BT21" s="1990"/>
      <c r="BU21" s="1990"/>
      <c r="BV21" s="1991"/>
      <c r="BW21" s="1"/>
    </row>
    <row r="22" spans="1:75" ht="30" customHeight="1" x14ac:dyDescent="0.45">
      <c r="D22" s="2002"/>
      <c r="E22" s="2003"/>
      <c r="F22" s="2003"/>
      <c r="G22" s="2003"/>
      <c r="H22" s="2003"/>
      <c r="I22" s="2003"/>
      <c r="J22" s="2003"/>
      <c r="K22" s="2003"/>
      <c r="L22" s="2003"/>
      <c r="M22" s="2003"/>
      <c r="N22" s="2003"/>
      <c r="O22" s="2003"/>
      <c r="P22" s="2003"/>
      <c r="Q22" s="2003"/>
      <c r="R22" s="2003"/>
      <c r="S22" s="2003"/>
      <c r="T22" s="2003"/>
      <c r="U22" s="2003"/>
      <c r="V22" s="2003"/>
      <c r="W22" s="2003"/>
      <c r="X22" s="2003"/>
      <c r="Y22" s="2003"/>
      <c r="Z22" s="2003"/>
      <c r="AA22" s="2003"/>
      <c r="AB22" s="2003"/>
      <c r="AC22" s="2003"/>
      <c r="AD22" s="2003"/>
      <c r="AE22" s="2003"/>
      <c r="AF22" s="2003"/>
      <c r="AG22" s="2003"/>
      <c r="AH22" s="2003"/>
      <c r="AI22" s="2003"/>
      <c r="AJ22" s="2003"/>
      <c r="AK22" s="2003"/>
      <c r="AL22" s="2004"/>
      <c r="AP22" s="1989"/>
      <c r="AQ22" s="1990"/>
      <c r="AR22" s="1990"/>
      <c r="AS22" s="1990"/>
      <c r="AT22" s="1990"/>
      <c r="AU22" s="1990"/>
      <c r="AV22" s="1990"/>
      <c r="AW22" s="1990"/>
      <c r="AX22" s="1990"/>
      <c r="AY22" s="1990"/>
      <c r="AZ22" s="1990"/>
      <c r="BA22" s="1990"/>
      <c r="BB22" s="1990"/>
      <c r="BC22" s="1990"/>
      <c r="BD22" s="1990"/>
      <c r="BE22" s="1990"/>
      <c r="BF22" s="1990"/>
      <c r="BG22" s="1990"/>
      <c r="BH22" s="1990"/>
      <c r="BI22" s="1990"/>
      <c r="BJ22" s="1990"/>
      <c r="BK22" s="1990"/>
      <c r="BL22" s="1990"/>
      <c r="BM22" s="1990"/>
      <c r="BN22" s="1990"/>
      <c r="BO22" s="1990"/>
      <c r="BP22" s="1990"/>
      <c r="BQ22" s="1990"/>
      <c r="BR22" s="1990"/>
      <c r="BS22" s="1990"/>
      <c r="BT22" s="1990"/>
      <c r="BU22" s="1990"/>
      <c r="BV22" s="1991"/>
    </row>
    <row r="23" spans="1:75" ht="30" customHeight="1" x14ac:dyDescent="0.45">
      <c r="A23" s="292"/>
      <c r="D23" s="2005"/>
      <c r="E23" s="2006"/>
      <c r="F23" s="2006"/>
      <c r="G23" s="2006"/>
      <c r="H23" s="2006"/>
      <c r="I23" s="2006"/>
      <c r="J23" s="2006"/>
      <c r="K23" s="2006"/>
      <c r="L23" s="2006"/>
      <c r="M23" s="2006"/>
      <c r="N23" s="2006"/>
      <c r="O23" s="2006"/>
      <c r="P23" s="2006"/>
      <c r="Q23" s="2006"/>
      <c r="R23" s="2006"/>
      <c r="S23" s="2006"/>
      <c r="T23" s="2006"/>
      <c r="U23" s="2006"/>
      <c r="V23" s="2006"/>
      <c r="W23" s="2006"/>
      <c r="X23" s="2006"/>
      <c r="Y23" s="2006"/>
      <c r="Z23" s="2006"/>
      <c r="AA23" s="2006"/>
      <c r="AB23" s="2006"/>
      <c r="AC23" s="2006"/>
      <c r="AD23" s="2006"/>
      <c r="AE23" s="2006"/>
      <c r="AF23" s="2006"/>
      <c r="AG23" s="2006"/>
      <c r="AH23" s="2006"/>
      <c r="AI23" s="2006"/>
      <c r="AJ23" s="2006"/>
      <c r="AK23" s="2006"/>
      <c r="AL23" s="2007"/>
      <c r="AP23" s="1992"/>
      <c r="AQ23" s="1762"/>
      <c r="AR23" s="1762"/>
      <c r="AS23" s="1762"/>
      <c r="AT23" s="1762"/>
      <c r="AU23" s="1762"/>
      <c r="AV23" s="1762"/>
      <c r="AW23" s="1762"/>
      <c r="AX23" s="1762"/>
      <c r="AY23" s="1762"/>
      <c r="AZ23" s="1762"/>
      <c r="BA23" s="1762"/>
      <c r="BB23" s="1762"/>
      <c r="BC23" s="1762"/>
      <c r="BD23" s="1762"/>
      <c r="BE23" s="1762"/>
      <c r="BF23" s="1762"/>
      <c r="BG23" s="1762"/>
      <c r="BH23" s="1762"/>
      <c r="BI23" s="1762"/>
      <c r="BJ23" s="1762"/>
      <c r="BK23" s="1762"/>
      <c r="BL23" s="1762"/>
      <c r="BM23" s="1762"/>
      <c r="BN23" s="1762"/>
      <c r="BO23" s="1762"/>
      <c r="BP23" s="1762"/>
      <c r="BQ23" s="1762"/>
      <c r="BR23" s="1762"/>
      <c r="BS23" s="1762"/>
      <c r="BT23" s="1762"/>
      <c r="BU23" s="1762"/>
      <c r="BV23" s="1763"/>
    </row>
    <row r="24" spans="1:75" ht="15" customHeight="1" x14ac:dyDescent="0.45">
      <c r="AI24" s="2"/>
    </row>
    <row r="25" spans="1:75" s="2" customFormat="1" ht="29.25" customHeight="1" x14ac:dyDescent="0.45"/>
    <row r="26" spans="1:75" s="2" customFormat="1" ht="27" customHeight="1" x14ac:dyDescent="0.45"/>
    <row r="27" spans="1:75" s="2" customFormat="1" ht="27" customHeight="1" x14ac:dyDescent="0.45"/>
    <row r="28" spans="1:75" s="2" customFormat="1" ht="21.75" customHeight="1" x14ac:dyDescent="0.45"/>
    <row r="29" spans="1:75" s="2" customFormat="1" ht="27.75" customHeight="1" x14ac:dyDescent="0.45"/>
    <row r="30" spans="1:75" s="2" customFormat="1" ht="24.75" customHeight="1" x14ac:dyDescent="0.45"/>
    <row r="31" spans="1:75" s="2" customFormat="1" ht="25.5" customHeight="1" x14ac:dyDescent="0.45"/>
    <row r="32" spans="1:75" s="2" customFormat="1" ht="21" customHeight="1" x14ac:dyDescent="0.45"/>
    <row r="33" s="2" customFormat="1" ht="18.75" customHeight="1" x14ac:dyDescent="0.45"/>
    <row r="34" s="2" customFormat="1" ht="23.25" customHeight="1" x14ac:dyDescent="0.45"/>
    <row r="35" s="2" customFormat="1" ht="18.75" customHeight="1" x14ac:dyDescent="0.45"/>
    <row r="36" s="2" customFormat="1" ht="24.75" customHeight="1" x14ac:dyDescent="0.45"/>
    <row r="37" s="2" customFormat="1" ht="25.5" customHeight="1" x14ac:dyDescent="0.45"/>
    <row r="38" s="2" customFormat="1" ht="27" customHeight="1" x14ac:dyDescent="0.45"/>
    <row r="39" s="2" customFormat="1" ht="27" customHeight="1" x14ac:dyDescent="0.45"/>
    <row r="40" s="2" customFormat="1" ht="26.25" customHeight="1" x14ac:dyDescent="0.45"/>
    <row r="41" s="2" customFormat="1" ht="9.9" customHeight="1" x14ac:dyDescent="0.45"/>
    <row r="42" s="2" customFormat="1" ht="9.9" customHeight="1" x14ac:dyDescent="0.45"/>
    <row r="43" s="2" customFormat="1" ht="9.9" customHeight="1" x14ac:dyDescent="0.45"/>
    <row r="44" s="2" customFormat="1" ht="9.9" customHeight="1" x14ac:dyDescent="0.45"/>
    <row r="45" s="2" customFormat="1" ht="15" customHeight="1" x14ac:dyDescent="0.45"/>
    <row r="46" ht="15" customHeight="1" x14ac:dyDescent="0.45"/>
  </sheetData>
  <mergeCells count="39">
    <mergeCell ref="AP19:BV23"/>
    <mergeCell ref="B1:AH1"/>
    <mergeCell ref="C4:AH4"/>
    <mergeCell ref="B2:I2"/>
    <mergeCell ref="J2:R2"/>
    <mergeCell ref="AP5:AX5"/>
    <mergeCell ref="AO2:AZ2"/>
    <mergeCell ref="D17:AL23"/>
    <mergeCell ref="B16:C16"/>
    <mergeCell ref="BI17:BL17"/>
    <mergeCell ref="BM6:BV6"/>
    <mergeCell ref="BM5:BV5"/>
    <mergeCell ref="AY7:BV7"/>
    <mergeCell ref="M5:S5"/>
    <mergeCell ref="D7:AL7"/>
    <mergeCell ref="D8:AL13"/>
    <mergeCell ref="AZ3:BF3"/>
    <mergeCell ref="AP18:AX18"/>
    <mergeCell ref="AY18:BV18"/>
    <mergeCell ref="AP16:AX16"/>
    <mergeCell ref="AP17:AX17"/>
    <mergeCell ref="BM17:BV17"/>
    <mergeCell ref="AY17:BE17"/>
    <mergeCell ref="AP8:BV14"/>
    <mergeCell ref="BM16:BV16"/>
    <mergeCell ref="AY16:BE16"/>
    <mergeCell ref="BI16:BL16"/>
    <mergeCell ref="AY5:BE5"/>
    <mergeCell ref="BI5:BL5"/>
    <mergeCell ref="AY6:BE6"/>
    <mergeCell ref="BI6:BL6"/>
    <mergeCell ref="M3:S3"/>
    <mergeCell ref="C3:I3"/>
    <mergeCell ref="AP7:AX7"/>
    <mergeCell ref="C5:I5"/>
    <mergeCell ref="AP6:AX6"/>
    <mergeCell ref="AP3:AV3"/>
    <mergeCell ref="C6:AH6"/>
    <mergeCell ref="B7:C7"/>
  </mergeCells>
  <phoneticPr fontId="3"/>
  <printOptions horizontalCentered="1"/>
  <pageMargins left="0.39370078740157483" right="0.39370078740157483" top="0.35433070866141736" bottom="0.39370078740157483" header="0.35433070866141736" footer="0.39370078740157483"/>
  <pageSetup paperSize="9" scale="71" firstPageNumber="0" fitToHeight="0" orientation="landscape" r:id="rId1"/>
  <headerFooter alignWithMargins="0">
    <oddFooter>&amp;C10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114300</xdr:colOff>
                    <xdr:row>4</xdr:row>
                    <xdr:rowOff>99060</xdr:rowOff>
                  </from>
                  <to>
                    <xdr:col>14</xdr:col>
                    <xdr:colOff>22860</xdr:colOff>
                    <xdr:row>4</xdr:row>
                    <xdr:rowOff>342900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0</xdr:colOff>
                    <xdr:row>4</xdr:row>
                    <xdr:rowOff>99060</xdr:rowOff>
                  </from>
                  <to>
                    <xdr:col>17</xdr:col>
                    <xdr:colOff>121920</xdr:colOff>
                    <xdr:row>4</xdr:row>
                    <xdr:rowOff>342900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51</xdr:col>
                    <xdr:colOff>106680</xdr:colOff>
                    <xdr:row>2</xdr:row>
                    <xdr:rowOff>198120</xdr:rowOff>
                  </from>
                  <to>
                    <xdr:col>53</xdr:col>
                    <xdr:colOff>7620</xdr:colOff>
                    <xdr:row>2</xdr:row>
                    <xdr:rowOff>449580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54</xdr:col>
                    <xdr:colOff>175260</xdr:colOff>
                    <xdr:row>2</xdr:row>
                    <xdr:rowOff>198120</xdr:rowOff>
                  </from>
                  <to>
                    <xdr:col>56</xdr:col>
                    <xdr:colOff>106680</xdr:colOff>
                    <xdr:row>2</xdr:row>
                    <xdr:rowOff>449580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50</xdr:col>
                    <xdr:colOff>60960</xdr:colOff>
                    <xdr:row>4</xdr:row>
                    <xdr:rowOff>106680</xdr:rowOff>
                  </from>
                  <to>
                    <xdr:col>51</xdr:col>
                    <xdr:colOff>152400</xdr:colOff>
                    <xdr:row>4</xdr:row>
                    <xdr:rowOff>350520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53</xdr:col>
                    <xdr:colOff>121920</xdr:colOff>
                    <xdr:row>4</xdr:row>
                    <xdr:rowOff>106680</xdr:rowOff>
                  </from>
                  <to>
                    <xdr:col>55</xdr:col>
                    <xdr:colOff>60960</xdr:colOff>
                    <xdr:row>4</xdr:row>
                    <xdr:rowOff>350520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50</xdr:col>
                    <xdr:colOff>60960</xdr:colOff>
                    <xdr:row>5</xdr:row>
                    <xdr:rowOff>76200</xdr:rowOff>
                  </from>
                  <to>
                    <xdr:col>51</xdr:col>
                    <xdr:colOff>152400</xdr:colOff>
                    <xdr:row>5</xdr:row>
                    <xdr:rowOff>327660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53</xdr:col>
                    <xdr:colOff>121920</xdr:colOff>
                    <xdr:row>5</xdr:row>
                    <xdr:rowOff>76200</xdr:rowOff>
                  </from>
                  <to>
                    <xdr:col>55</xdr:col>
                    <xdr:colOff>60960</xdr:colOff>
                    <xdr:row>5</xdr:row>
                    <xdr:rowOff>327660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50</xdr:col>
                    <xdr:colOff>60960</xdr:colOff>
                    <xdr:row>15</xdr:row>
                    <xdr:rowOff>99060</xdr:rowOff>
                  </from>
                  <to>
                    <xdr:col>51</xdr:col>
                    <xdr:colOff>152400</xdr:colOff>
                    <xdr:row>15</xdr:row>
                    <xdr:rowOff>342900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53</xdr:col>
                    <xdr:colOff>144780</xdr:colOff>
                    <xdr:row>15</xdr:row>
                    <xdr:rowOff>106680</xdr:rowOff>
                  </from>
                  <to>
                    <xdr:col>55</xdr:col>
                    <xdr:colOff>76200</xdr:colOff>
                    <xdr:row>15</xdr:row>
                    <xdr:rowOff>350520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50</xdr:col>
                    <xdr:colOff>60960</xdr:colOff>
                    <xdr:row>16</xdr:row>
                    <xdr:rowOff>99060</xdr:rowOff>
                  </from>
                  <to>
                    <xdr:col>51</xdr:col>
                    <xdr:colOff>152400</xdr:colOff>
                    <xdr:row>16</xdr:row>
                    <xdr:rowOff>342900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53</xdr:col>
                    <xdr:colOff>121920</xdr:colOff>
                    <xdr:row>16</xdr:row>
                    <xdr:rowOff>106680</xdr:rowOff>
                  </from>
                  <to>
                    <xdr:col>55</xdr:col>
                    <xdr:colOff>60960</xdr:colOff>
                    <xdr:row>16</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21AC-0391-4728-B38A-0016AEDD8485}">
  <sheetPr>
    <pageSetUpPr fitToPage="1"/>
  </sheetPr>
  <dimension ref="A1:N34"/>
  <sheetViews>
    <sheetView view="pageBreakPreview" zoomScale="70" zoomScaleNormal="100" zoomScaleSheetLayoutView="70" workbookViewId="0">
      <selection activeCell="I30" sqref="B30:I31"/>
    </sheetView>
  </sheetViews>
  <sheetFormatPr defaultColWidth="9" defaultRowHeight="13.2" x14ac:dyDescent="0.2"/>
  <cols>
    <col min="1" max="1" width="9" style="16"/>
    <col min="2" max="2" width="9" style="15"/>
    <col min="3" max="16384" width="9" style="14"/>
  </cols>
  <sheetData>
    <row r="1" spans="1:14" ht="43.2" customHeight="1" x14ac:dyDescent="0.2">
      <c r="A1" s="324" t="s">
        <v>674</v>
      </c>
      <c r="B1" s="324"/>
      <c r="C1" s="324"/>
      <c r="D1" s="324"/>
      <c r="E1" s="324"/>
      <c r="F1" s="325" t="s">
        <v>675</v>
      </c>
      <c r="G1" s="325"/>
      <c r="H1" s="325"/>
      <c r="I1" s="325"/>
      <c r="J1" s="325"/>
      <c r="K1" s="325"/>
      <c r="L1" s="325"/>
      <c r="M1" s="325"/>
      <c r="N1" s="325"/>
    </row>
    <row r="2" spans="1:14" x14ac:dyDescent="0.2">
      <c r="A2" s="2017">
        <v>1</v>
      </c>
      <c r="B2" s="2018" t="s">
        <v>26</v>
      </c>
      <c r="C2" s="2019"/>
      <c r="D2" s="2019"/>
      <c r="E2" s="2019"/>
      <c r="F2" s="2019"/>
      <c r="G2" s="2019"/>
      <c r="H2" s="2019"/>
      <c r="I2" s="2019"/>
      <c r="J2" s="2019" t="s">
        <v>9</v>
      </c>
      <c r="K2" s="2019"/>
      <c r="L2" s="2019"/>
      <c r="M2" s="2019"/>
      <c r="N2" s="2019"/>
    </row>
    <row r="3" spans="1:14" x14ac:dyDescent="0.2">
      <c r="A3" s="2020"/>
      <c r="B3" s="2021"/>
      <c r="C3" s="2021"/>
      <c r="D3" s="2021"/>
      <c r="E3" s="2021"/>
      <c r="F3" s="2021"/>
      <c r="G3" s="2021"/>
      <c r="H3" s="2021"/>
      <c r="I3" s="2021"/>
      <c r="J3" s="2021"/>
      <c r="K3" s="2019"/>
      <c r="L3" s="2019"/>
      <c r="M3" s="2019"/>
      <c r="N3" s="2019"/>
    </row>
    <row r="4" spans="1:14" x14ac:dyDescent="0.2">
      <c r="A4" s="2017">
        <v>2</v>
      </c>
      <c r="B4" s="2018" t="s">
        <v>677</v>
      </c>
      <c r="C4" s="2019"/>
      <c r="D4" s="2019"/>
      <c r="E4" s="2019"/>
      <c r="F4" s="2019"/>
      <c r="G4" s="2019"/>
      <c r="H4" s="2019"/>
      <c r="I4" s="2019"/>
      <c r="J4" s="2019" t="s">
        <v>9</v>
      </c>
      <c r="K4" s="2019"/>
      <c r="L4" s="2019"/>
      <c r="M4" s="2019"/>
      <c r="N4" s="2019"/>
    </row>
    <row r="5" spans="1:14" x14ac:dyDescent="0.2">
      <c r="A5" s="2017"/>
      <c r="B5" s="2022" t="s">
        <v>25</v>
      </c>
      <c r="C5" s="2019"/>
      <c r="D5" s="2019"/>
      <c r="E5" s="2019"/>
      <c r="F5" s="2019"/>
      <c r="G5" s="2019"/>
      <c r="H5" s="2019"/>
      <c r="I5" s="2019"/>
      <c r="J5" s="2019"/>
      <c r="K5" s="2019"/>
      <c r="L5" s="2019"/>
      <c r="M5" s="2019"/>
      <c r="N5" s="2019"/>
    </row>
    <row r="6" spans="1:14" x14ac:dyDescent="0.2">
      <c r="A6" s="2020"/>
      <c r="B6" s="2023" t="s">
        <v>24</v>
      </c>
      <c r="C6" s="2023"/>
      <c r="D6" s="2023"/>
      <c r="E6" s="2023"/>
      <c r="F6" s="2023"/>
      <c r="G6" s="2023"/>
      <c r="H6" s="2023"/>
      <c r="I6" s="2023"/>
      <c r="J6" s="2019"/>
      <c r="K6" s="2019"/>
      <c r="L6" s="2019"/>
      <c r="M6" s="2019"/>
      <c r="N6" s="2019"/>
    </row>
    <row r="7" spans="1:14" x14ac:dyDescent="0.2">
      <c r="A7" s="2020"/>
      <c r="B7" s="2024" t="s">
        <v>23</v>
      </c>
      <c r="C7" s="2024"/>
      <c r="D7" s="2024"/>
      <c r="E7" s="2024"/>
      <c r="F7" s="2024"/>
      <c r="G7" s="2024"/>
      <c r="H7" s="2024"/>
      <c r="I7" s="2024"/>
      <c r="J7" s="2024"/>
      <c r="K7" s="2019"/>
      <c r="L7" s="2019"/>
      <c r="M7" s="2019"/>
      <c r="N7" s="2019"/>
    </row>
    <row r="8" spans="1:14" x14ac:dyDescent="0.2">
      <c r="A8" s="2020"/>
      <c r="B8" s="2021"/>
      <c r="C8" s="2021"/>
      <c r="D8" s="2021"/>
      <c r="E8" s="2021"/>
      <c r="F8" s="2021"/>
      <c r="G8" s="2021"/>
      <c r="H8" s="2021"/>
      <c r="I8" s="2021"/>
      <c r="J8" s="2021"/>
      <c r="K8" s="2019"/>
      <c r="L8" s="2019"/>
      <c r="M8" s="2019"/>
      <c r="N8" s="2019"/>
    </row>
    <row r="9" spans="1:14" x14ac:dyDescent="0.2">
      <c r="A9" s="2017">
        <v>3</v>
      </c>
      <c r="B9" s="2018" t="s">
        <v>22</v>
      </c>
      <c r="C9" s="2019"/>
      <c r="D9" s="2019"/>
      <c r="E9" s="2019"/>
      <c r="F9" s="2019"/>
      <c r="G9" s="2019"/>
      <c r="H9" s="2019"/>
      <c r="I9" s="2019"/>
      <c r="J9" s="2019" t="s">
        <v>9</v>
      </c>
      <c r="K9" s="2019"/>
      <c r="L9" s="2019"/>
      <c r="M9" s="2019"/>
      <c r="N9" s="2019"/>
    </row>
    <row r="10" spans="1:14" x14ac:dyDescent="0.2">
      <c r="A10" s="2017"/>
      <c r="B10" s="2018"/>
      <c r="C10" s="2019"/>
      <c r="D10" s="2019"/>
      <c r="E10" s="2019"/>
      <c r="F10" s="2019"/>
      <c r="G10" s="2019"/>
      <c r="H10" s="2019"/>
      <c r="I10" s="2019"/>
      <c r="J10" s="2019"/>
      <c r="K10" s="2019"/>
      <c r="L10" s="2019"/>
      <c r="M10" s="2019"/>
      <c r="N10" s="2019"/>
    </row>
    <row r="11" spans="1:14" x14ac:dyDescent="0.2">
      <c r="A11" s="2017">
        <v>4</v>
      </c>
      <c r="B11" s="2018" t="s">
        <v>21</v>
      </c>
      <c r="C11" s="2019"/>
      <c r="D11" s="2019"/>
      <c r="E11" s="2019"/>
      <c r="F11" s="2019"/>
      <c r="G11" s="2019"/>
      <c r="H11" s="2019"/>
      <c r="I11" s="2019"/>
      <c r="J11" s="2019" t="s">
        <v>20</v>
      </c>
      <c r="K11" s="2019"/>
      <c r="L11" s="2019"/>
      <c r="M11" s="2019"/>
      <c r="N11" s="2019"/>
    </row>
    <row r="12" spans="1:14" x14ac:dyDescent="0.2">
      <c r="A12" s="2020"/>
      <c r="B12" s="2018"/>
      <c r="C12" s="2019"/>
      <c r="D12" s="2019"/>
      <c r="E12" s="2019"/>
      <c r="F12" s="2019"/>
      <c r="G12" s="2019"/>
      <c r="H12" s="2019"/>
      <c r="I12" s="2019"/>
      <c r="J12" s="2019"/>
      <c r="K12" s="2019"/>
      <c r="L12" s="2019"/>
      <c r="M12" s="2019"/>
      <c r="N12" s="2019"/>
    </row>
    <row r="13" spans="1:14" x14ac:dyDescent="0.2">
      <c r="A13" s="2017">
        <v>5</v>
      </c>
      <c r="B13" s="2018" t="s">
        <v>19</v>
      </c>
      <c r="C13" s="2019"/>
      <c r="D13" s="2019"/>
      <c r="E13" s="2019"/>
      <c r="F13" s="2019"/>
      <c r="G13" s="2019"/>
      <c r="H13" s="2019"/>
      <c r="I13" s="2019"/>
      <c r="J13" s="2019" t="s">
        <v>9</v>
      </c>
      <c r="K13" s="2019"/>
      <c r="L13" s="2019"/>
      <c r="M13" s="2019"/>
      <c r="N13" s="2019"/>
    </row>
    <row r="14" spans="1:14" x14ac:dyDescent="0.2">
      <c r="A14" s="2020"/>
      <c r="B14" s="2018"/>
      <c r="C14" s="2019"/>
      <c r="D14" s="2019"/>
      <c r="E14" s="2019"/>
      <c r="F14" s="2019"/>
      <c r="G14" s="2019"/>
      <c r="H14" s="2019"/>
      <c r="I14" s="2019"/>
      <c r="J14" s="2019"/>
      <c r="K14" s="2019"/>
      <c r="L14" s="2019"/>
      <c r="M14" s="2019"/>
      <c r="N14" s="2019"/>
    </row>
    <row r="15" spans="1:14" x14ac:dyDescent="0.2">
      <c r="A15" s="2017">
        <v>6</v>
      </c>
      <c r="B15" s="2018" t="s">
        <v>18</v>
      </c>
      <c r="C15" s="2019"/>
      <c r="D15" s="2019"/>
      <c r="E15" s="2019"/>
      <c r="F15" s="2019"/>
      <c r="G15" s="2019"/>
      <c r="H15" s="2019"/>
      <c r="I15" s="2019"/>
      <c r="J15" s="2019" t="s">
        <v>9</v>
      </c>
      <c r="K15" s="2019"/>
      <c r="L15" s="2019"/>
      <c r="M15" s="2019"/>
      <c r="N15" s="2019"/>
    </row>
    <row r="16" spans="1:14" x14ac:dyDescent="0.2">
      <c r="A16" s="2017"/>
      <c r="B16" s="2018" t="s">
        <v>17</v>
      </c>
      <c r="C16" s="2019"/>
      <c r="D16" s="2019"/>
      <c r="E16" s="2019"/>
      <c r="F16" s="2019"/>
      <c r="G16" s="2019"/>
      <c r="H16" s="2019"/>
      <c r="I16" s="2019"/>
      <c r="J16" s="2019"/>
      <c r="K16" s="2019"/>
      <c r="L16" s="2019"/>
      <c r="M16" s="2019"/>
      <c r="N16" s="2019"/>
    </row>
    <row r="17" spans="1:14" x14ac:dyDescent="0.2">
      <c r="A17" s="2020"/>
      <c r="B17" s="2018"/>
      <c r="C17" s="2019"/>
      <c r="D17" s="2019"/>
      <c r="E17" s="2019"/>
      <c r="F17" s="2019"/>
      <c r="G17" s="2019"/>
      <c r="H17" s="2019"/>
      <c r="I17" s="2019"/>
      <c r="J17" s="2019"/>
      <c r="K17" s="2019"/>
      <c r="L17" s="2019"/>
      <c r="M17" s="2019"/>
      <c r="N17" s="2019"/>
    </row>
    <row r="18" spans="1:14" x14ac:dyDescent="0.2">
      <c r="A18" s="2017">
        <v>7</v>
      </c>
      <c r="B18" s="2018" t="s">
        <v>16</v>
      </c>
      <c r="C18" s="2019"/>
      <c r="D18" s="2019"/>
      <c r="E18" s="2019"/>
      <c r="F18" s="2019"/>
      <c r="G18" s="2019"/>
      <c r="H18" s="2019"/>
      <c r="I18" s="2019"/>
      <c r="J18" s="2019" t="s">
        <v>9</v>
      </c>
      <c r="K18" s="2019"/>
      <c r="L18" s="2019"/>
      <c r="M18" s="2019"/>
      <c r="N18" s="2019"/>
    </row>
    <row r="19" spans="1:14" x14ac:dyDescent="0.2">
      <c r="A19" s="2017"/>
      <c r="B19" s="2018" t="s">
        <v>15</v>
      </c>
      <c r="C19" s="2019"/>
      <c r="D19" s="2019"/>
      <c r="E19" s="2019"/>
      <c r="F19" s="2019"/>
      <c r="G19" s="2019"/>
      <c r="H19" s="2019"/>
      <c r="I19" s="2019"/>
      <c r="J19" s="2019"/>
      <c r="K19" s="2019"/>
      <c r="L19" s="2019"/>
      <c r="M19" s="2019"/>
      <c r="N19" s="2019"/>
    </row>
    <row r="20" spans="1:14" x14ac:dyDescent="0.2">
      <c r="A20" s="2020"/>
      <c r="B20" s="2018"/>
      <c r="C20" s="2019"/>
      <c r="D20" s="2019"/>
      <c r="E20" s="2019"/>
      <c r="F20" s="2019"/>
      <c r="G20" s="2019"/>
      <c r="H20" s="2019"/>
      <c r="I20" s="2019"/>
      <c r="J20" s="2019"/>
      <c r="K20" s="2019"/>
      <c r="L20" s="2019"/>
      <c r="M20" s="2019"/>
      <c r="N20" s="2019"/>
    </row>
    <row r="21" spans="1:14" x14ac:dyDescent="0.2">
      <c r="A21" s="2017">
        <v>8</v>
      </c>
      <c r="B21" s="2018" t="s">
        <v>14</v>
      </c>
      <c r="C21" s="2019"/>
      <c r="D21" s="2019"/>
      <c r="E21" s="2019"/>
      <c r="F21" s="2019"/>
      <c r="G21" s="2019"/>
      <c r="H21" s="2019"/>
      <c r="I21" s="2019"/>
      <c r="J21" s="2019" t="s">
        <v>9</v>
      </c>
      <c r="K21" s="2019"/>
      <c r="L21" s="2019"/>
      <c r="M21" s="2019"/>
      <c r="N21" s="2019"/>
    </row>
    <row r="22" spans="1:14" x14ac:dyDescent="0.2">
      <c r="A22" s="2020"/>
      <c r="B22" s="2018"/>
      <c r="C22" s="2019"/>
      <c r="D22" s="2019"/>
      <c r="E22" s="2019"/>
      <c r="F22" s="2019"/>
      <c r="G22" s="2019"/>
      <c r="H22" s="2019"/>
      <c r="I22" s="2019"/>
      <c r="J22" s="2019"/>
      <c r="K22" s="2019"/>
      <c r="L22" s="2019"/>
      <c r="M22" s="2019"/>
      <c r="N22" s="2019"/>
    </row>
    <row r="23" spans="1:14" x14ac:dyDescent="0.2">
      <c r="A23" s="2017">
        <v>9</v>
      </c>
      <c r="B23" s="2018" t="s">
        <v>13</v>
      </c>
      <c r="C23" s="2019"/>
      <c r="D23" s="2019"/>
      <c r="E23" s="2019"/>
      <c r="F23" s="2019"/>
      <c r="G23" s="2019"/>
      <c r="H23" s="2019"/>
      <c r="I23" s="2019"/>
      <c r="J23" s="2019" t="s">
        <v>9</v>
      </c>
      <c r="K23" s="2019"/>
      <c r="L23" s="2019"/>
      <c r="M23" s="2019"/>
      <c r="N23" s="2019"/>
    </row>
    <row r="24" spans="1:14" x14ac:dyDescent="0.2">
      <c r="A24" s="2020"/>
      <c r="B24" s="2018"/>
      <c r="C24" s="2019"/>
      <c r="D24" s="2019"/>
      <c r="E24" s="2019"/>
      <c r="F24" s="2019"/>
      <c r="G24" s="2019"/>
      <c r="H24" s="2019"/>
      <c r="I24" s="2019"/>
      <c r="J24" s="2019"/>
      <c r="K24" s="2019"/>
      <c r="L24" s="2019"/>
      <c r="M24" s="2019"/>
      <c r="N24" s="2019"/>
    </row>
    <row r="25" spans="1:14" x14ac:dyDescent="0.2">
      <c r="A25" s="2017">
        <v>10</v>
      </c>
      <c r="B25" s="2018" t="s">
        <v>12</v>
      </c>
      <c r="C25" s="2019"/>
      <c r="D25" s="2019"/>
      <c r="E25" s="2019"/>
      <c r="F25" s="2019"/>
      <c r="G25" s="2019"/>
      <c r="H25" s="2019"/>
      <c r="I25" s="2019"/>
      <c r="J25" s="2019" t="s">
        <v>9</v>
      </c>
      <c r="K25" s="2019"/>
      <c r="L25" s="2019"/>
      <c r="M25" s="2019"/>
      <c r="N25" s="2019"/>
    </row>
    <row r="26" spans="1:14" x14ac:dyDescent="0.2">
      <c r="A26" s="2020"/>
      <c r="B26" s="2018"/>
      <c r="C26" s="2019"/>
      <c r="D26" s="2019"/>
      <c r="E26" s="2019"/>
      <c r="F26" s="2019"/>
      <c r="G26" s="2019"/>
      <c r="H26" s="2019"/>
      <c r="I26" s="2019"/>
      <c r="J26" s="2019"/>
      <c r="K26" s="2019"/>
      <c r="L26" s="2019"/>
      <c r="M26" s="2019"/>
      <c r="N26" s="2019"/>
    </row>
    <row r="27" spans="1:14" x14ac:dyDescent="0.2">
      <c r="A27" s="2017">
        <v>11</v>
      </c>
      <c r="B27" s="2018" t="s">
        <v>11</v>
      </c>
      <c r="C27" s="2019"/>
      <c r="D27" s="2019"/>
      <c r="E27" s="2019"/>
      <c r="F27" s="2019"/>
      <c r="G27" s="2019"/>
      <c r="H27" s="2019"/>
      <c r="I27" s="2019"/>
      <c r="J27" s="2019" t="s">
        <v>9</v>
      </c>
      <c r="K27" s="2019"/>
      <c r="L27" s="2019"/>
      <c r="M27" s="2019"/>
      <c r="N27" s="2019"/>
    </row>
    <row r="28" spans="1:14" x14ac:dyDescent="0.2">
      <c r="A28" s="2020"/>
      <c r="B28" s="2018"/>
      <c r="C28" s="2019"/>
      <c r="D28" s="2019"/>
      <c r="E28" s="2019"/>
      <c r="F28" s="2019"/>
      <c r="G28" s="2019"/>
      <c r="H28" s="2019"/>
      <c r="I28" s="2019"/>
      <c r="J28" s="2019"/>
      <c r="K28" s="2019"/>
      <c r="L28" s="2019"/>
      <c r="M28" s="2019"/>
      <c r="N28" s="2019"/>
    </row>
    <row r="29" spans="1:14" x14ac:dyDescent="0.2">
      <c r="A29" s="2017">
        <v>12</v>
      </c>
      <c r="B29" s="2018" t="s">
        <v>10</v>
      </c>
      <c r="C29" s="2019"/>
      <c r="D29" s="2019"/>
      <c r="E29" s="2019"/>
      <c r="F29" s="2019"/>
      <c r="G29" s="2019"/>
      <c r="H29" s="2019"/>
      <c r="I29" s="2019"/>
      <c r="J29" s="2019" t="s">
        <v>9</v>
      </c>
      <c r="K29" s="2019"/>
      <c r="L29" s="2019"/>
      <c r="M29" s="2019"/>
      <c r="N29" s="2019"/>
    </row>
    <row r="30" spans="1:14" x14ac:dyDescent="0.2">
      <c r="A30" s="2020"/>
      <c r="B30" s="2018"/>
      <c r="C30" s="2019"/>
      <c r="D30" s="2019"/>
      <c r="E30" s="2019"/>
      <c r="F30" s="2019"/>
      <c r="G30" s="2019"/>
      <c r="H30" s="2019"/>
      <c r="I30" s="2019"/>
      <c r="J30" s="2019"/>
      <c r="K30" s="2019"/>
      <c r="L30" s="2019"/>
      <c r="M30" s="2019"/>
      <c r="N30" s="2019"/>
    </row>
    <row r="31" spans="1:14" x14ac:dyDescent="0.2">
      <c r="A31" s="2025">
        <v>13</v>
      </c>
      <c r="B31" s="2026" t="s">
        <v>671</v>
      </c>
      <c r="C31" s="2026"/>
      <c r="D31" s="2026"/>
      <c r="E31" s="2026"/>
      <c r="F31" s="2026"/>
      <c r="G31" s="2026"/>
      <c r="H31" s="2026"/>
      <c r="I31" s="2026"/>
      <c r="J31" s="2019" t="s">
        <v>9</v>
      </c>
      <c r="K31" s="2019"/>
      <c r="L31" s="2019"/>
      <c r="M31" s="2019"/>
      <c r="N31" s="2019"/>
    </row>
    <row r="32" spans="1:14" x14ac:dyDescent="0.2">
      <c r="A32" s="2025"/>
      <c r="B32" s="2027" t="s">
        <v>678</v>
      </c>
      <c r="C32" s="2027"/>
      <c r="D32" s="2027"/>
      <c r="E32" s="2027"/>
      <c r="F32" s="2027"/>
      <c r="G32" s="2027"/>
      <c r="H32" s="2027"/>
      <c r="I32" s="2027"/>
      <c r="J32" s="2019"/>
      <c r="K32" s="2019"/>
      <c r="L32" s="2019"/>
      <c r="M32" s="2019"/>
      <c r="N32" s="2019"/>
    </row>
    <row r="33" spans="1:14" x14ac:dyDescent="0.2">
      <c r="A33" s="2028"/>
      <c r="B33" s="2018"/>
      <c r="C33" s="2019"/>
      <c r="D33" s="2019"/>
      <c r="E33" s="2019"/>
      <c r="F33" s="2019"/>
      <c r="G33" s="2019"/>
      <c r="H33" s="2019"/>
      <c r="I33" s="2019"/>
      <c r="J33" s="2019"/>
      <c r="K33" s="2019"/>
      <c r="L33" s="2019"/>
      <c r="M33" s="2019"/>
      <c r="N33" s="2019"/>
    </row>
    <row r="34" spans="1:14" s="302" customFormat="1" x14ac:dyDescent="0.2">
      <c r="A34" s="2025">
        <v>13</v>
      </c>
      <c r="B34" s="2026" t="s">
        <v>676</v>
      </c>
      <c r="C34" s="2026"/>
      <c r="D34" s="2026"/>
      <c r="E34" s="2026"/>
      <c r="F34" s="2026"/>
      <c r="G34" s="2026"/>
      <c r="H34" s="2026"/>
      <c r="I34" s="2026"/>
      <c r="J34" s="2019" t="s">
        <v>9</v>
      </c>
      <c r="K34" s="2019"/>
      <c r="L34" s="2019"/>
      <c r="M34" s="2019"/>
      <c r="N34" s="2019"/>
    </row>
  </sheetData>
  <mergeCells count="7">
    <mergeCell ref="A1:E1"/>
    <mergeCell ref="F1:N1"/>
    <mergeCell ref="B34:I34"/>
    <mergeCell ref="B6:I6"/>
    <mergeCell ref="B7:J7"/>
    <mergeCell ref="B31:I31"/>
    <mergeCell ref="B32:I32"/>
  </mergeCells>
  <phoneticPr fontId="3"/>
  <printOptions horizontalCentered="1"/>
  <pageMargins left="0.55118110236220474" right="0.35433070866141736" top="0.35433070866141736" bottom="0.31496062992125984" header="0.35433070866141736" footer="0.23622047244094491"/>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E423-C132-4ED9-B7CE-75BA3D41F6BE}">
  <dimension ref="B1:CE63"/>
  <sheetViews>
    <sheetView view="pageBreakPreview" topLeftCell="A20" zoomScale="70" zoomScaleNormal="75" zoomScaleSheetLayoutView="70" workbookViewId="0">
      <selection activeCell="X40" sqref="X40:AO40"/>
    </sheetView>
  </sheetViews>
  <sheetFormatPr defaultColWidth="2.3984375" defaultRowHeight="15.6" customHeight="1" x14ac:dyDescent="0.45"/>
  <cols>
    <col min="1" max="1" width="2.3984375" style="1" customWidth="1"/>
    <col min="2" max="3" width="2.59765625" style="19" customWidth="1"/>
    <col min="4" max="4" width="2.5" style="18" customWidth="1"/>
    <col min="5" max="9" width="2.3984375" style="18"/>
    <col min="10" max="16" width="3.19921875" style="1" customWidth="1"/>
    <col min="17" max="30" width="2.3984375" style="1"/>
    <col min="31" max="31" width="2.3984375" style="1" customWidth="1"/>
    <col min="32" max="37" width="2.3984375" style="1"/>
    <col min="38" max="39" width="2.3984375" style="1" customWidth="1"/>
    <col min="40" max="40" width="2.3984375" style="1"/>
    <col min="41" max="41" width="2.3984375" style="1" customWidth="1"/>
    <col min="42" max="16384" width="2.3984375" style="1"/>
  </cols>
  <sheetData>
    <row r="1" spans="2:83" ht="7.5" customHeight="1" x14ac:dyDescent="0.45"/>
    <row r="2" spans="2:83" ht="21" customHeight="1" x14ac:dyDescent="0.2">
      <c r="B2" s="86" t="s">
        <v>128</v>
      </c>
      <c r="C2" s="85"/>
      <c r="D2" s="84"/>
      <c r="E2" s="84"/>
      <c r="F2" s="84"/>
      <c r="G2" s="84"/>
      <c r="H2" s="84"/>
      <c r="I2" s="84"/>
      <c r="J2" s="17"/>
      <c r="K2" s="17"/>
      <c r="L2" s="17"/>
      <c r="M2" s="17"/>
      <c r="N2" s="17"/>
      <c r="O2" s="17"/>
      <c r="P2" s="17"/>
      <c r="Q2" s="17"/>
      <c r="R2" s="17"/>
      <c r="S2" s="83"/>
      <c r="T2" s="83"/>
      <c r="U2" s="83"/>
      <c r="V2" s="83"/>
      <c r="W2" s="83"/>
      <c r="X2" s="83"/>
      <c r="Y2" s="81"/>
      <c r="Z2" s="82"/>
      <c r="AA2" s="81"/>
      <c r="AB2" s="81"/>
      <c r="AC2" s="559" t="s">
        <v>127</v>
      </c>
      <c r="AD2" s="559"/>
      <c r="AE2" s="559"/>
      <c r="AF2" s="559"/>
      <c r="AG2" s="559"/>
      <c r="AH2" s="559"/>
      <c r="AI2" s="559"/>
      <c r="AJ2" s="559"/>
      <c r="AK2" s="559"/>
      <c r="AL2" s="559"/>
      <c r="AM2" s="559"/>
      <c r="AN2" s="559"/>
      <c r="AO2" s="559"/>
      <c r="AP2" s="2"/>
    </row>
    <row r="3" spans="2:83" ht="15.6" customHeight="1" x14ac:dyDescent="0.45">
      <c r="B3" s="371" t="s">
        <v>126</v>
      </c>
      <c r="C3" s="372"/>
      <c r="D3" s="338" t="s">
        <v>125</v>
      </c>
      <c r="E3" s="338"/>
      <c r="F3" s="338"/>
      <c r="G3" s="338"/>
      <c r="H3" s="338"/>
      <c r="I3" s="339"/>
      <c r="J3" s="563"/>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40"/>
      <c r="AU3" s="80" t="s">
        <v>124</v>
      </c>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9"/>
    </row>
    <row r="4" spans="2:83" ht="15.6" customHeight="1" x14ac:dyDescent="0.45">
      <c r="B4" s="373"/>
      <c r="C4" s="374"/>
      <c r="D4" s="380"/>
      <c r="E4" s="380"/>
      <c r="F4" s="380"/>
      <c r="G4" s="380"/>
      <c r="H4" s="380"/>
      <c r="I4" s="381"/>
      <c r="J4" s="564"/>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2"/>
      <c r="AU4" s="33"/>
      <c r="AV4" s="555" t="s">
        <v>123</v>
      </c>
      <c r="AW4" s="555"/>
      <c r="AX4" s="555"/>
      <c r="AY4" s="555"/>
      <c r="AZ4" s="555"/>
      <c r="BA4" s="555"/>
      <c r="BB4" s="555"/>
      <c r="BC4" s="555"/>
      <c r="BD4" s="555"/>
      <c r="BE4" s="555"/>
      <c r="BF4" s="555"/>
      <c r="BG4" s="555"/>
      <c r="BH4" s="555"/>
      <c r="BI4" s="555"/>
      <c r="BJ4" s="555"/>
      <c r="BK4" s="555"/>
      <c r="BL4" s="555"/>
      <c r="BM4" s="555"/>
      <c r="BN4" s="555"/>
      <c r="BO4" s="555"/>
      <c r="BP4" s="555"/>
      <c r="BQ4" s="555"/>
      <c r="BR4" s="555"/>
      <c r="BS4" s="555"/>
      <c r="BT4" s="555"/>
      <c r="BU4" s="555"/>
      <c r="BV4" s="555"/>
      <c r="BW4" s="555"/>
      <c r="BX4" s="555"/>
      <c r="BY4" s="555"/>
      <c r="BZ4" s="555"/>
      <c r="CA4" s="555"/>
      <c r="CB4" s="555"/>
      <c r="CC4" s="555"/>
      <c r="CD4" s="555"/>
      <c r="CE4" s="556"/>
    </row>
    <row r="5" spans="2:83" ht="15.6" customHeight="1" x14ac:dyDescent="0.45">
      <c r="B5" s="371" t="s">
        <v>122</v>
      </c>
      <c r="C5" s="372"/>
      <c r="D5" s="338" t="s">
        <v>121</v>
      </c>
      <c r="E5" s="338"/>
      <c r="F5" s="338"/>
      <c r="G5" s="338"/>
      <c r="H5" s="338"/>
      <c r="I5" s="3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40"/>
      <c r="AU5" s="33"/>
      <c r="AV5" s="555"/>
      <c r="AW5" s="555"/>
      <c r="AX5" s="555"/>
      <c r="AY5" s="555"/>
      <c r="AZ5" s="555"/>
      <c r="BA5" s="555"/>
      <c r="BB5" s="555"/>
      <c r="BC5" s="555"/>
      <c r="BD5" s="555"/>
      <c r="BE5" s="555"/>
      <c r="BF5" s="555"/>
      <c r="BG5" s="555"/>
      <c r="BH5" s="555"/>
      <c r="BI5" s="555"/>
      <c r="BJ5" s="555"/>
      <c r="BK5" s="555"/>
      <c r="BL5" s="555"/>
      <c r="BM5" s="555"/>
      <c r="BN5" s="555"/>
      <c r="BO5" s="555"/>
      <c r="BP5" s="555"/>
      <c r="BQ5" s="555"/>
      <c r="BR5" s="555"/>
      <c r="BS5" s="555"/>
      <c r="BT5" s="555"/>
      <c r="BU5" s="555"/>
      <c r="BV5" s="555"/>
      <c r="BW5" s="555"/>
      <c r="BX5" s="555"/>
      <c r="BY5" s="555"/>
      <c r="BZ5" s="555"/>
      <c r="CA5" s="555"/>
      <c r="CB5" s="555"/>
      <c r="CC5" s="555"/>
      <c r="CD5" s="555"/>
      <c r="CE5" s="556"/>
    </row>
    <row r="6" spans="2:83" ht="15.6" customHeight="1" x14ac:dyDescent="0.45">
      <c r="B6" s="373"/>
      <c r="C6" s="374"/>
      <c r="D6" s="380"/>
      <c r="E6" s="380"/>
      <c r="F6" s="380"/>
      <c r="G6" s="380"/>
      <c r="H6" s="380"/>
      <c r="I6" s="38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2"/>
      <c r="AU6" s="33"/>
      <c r="AV6" s="555"/>
      <c r="AW6" s="555"/>
      <c r="AX6" s="555"/>
      <c r="AY6" s="555"/>
      <c r="AZ6" s="555"/>
      <c r="BA6" s="555"/>
      <c r="BB6" s="555"/>
      <c r="BC6" s="555"/>
      <c r="BD6" s="555"/>
      <c r="BE6" s="555"/>
      <c r="BF6" s="555"/>
      <c r="BG6" s="555"/>
      <c r="BH6" s="555"/>
      <c r="BI6" s="555"/>
      <c r="BJ6" s="555"/>
      <c r="BK6" s="555"/>
      <c r="BL6" s="555"/>
      <c r="BM6" s="555"/>
      <c r="BN6" s="555"/>
      <c r="BO6" s="555"/>
      <c r="BP6" s="555"/>
      <c r="BQ6" s="555"/>
      <c r="BR6" s="555"/>
      <c r="BS6" s="555"/>
      <c r="BT6" s="555"/>
      <c r="BU6" s="555"/>
      <c r="BV6" s="555"/>
      <c r="BW6" s="555"/>
      <c r="BX6" s="555"/>
      <c r="BY6" s="555"/>
      <c r="BZ6" s="555"/>
      <c r="CA6" s="555"/>
      <c r="CB6" s="555"/>
      <c r="CC6" s="555"/>
      <c r="CD6" s="555"/>
      <c r="CE6" s="556"/>
    </row>
    <row r="7" spans="2:83" ht="15.6" customHeight="1" x14ac:dyDescent="0.45">
      <c r="B7" s="371" t="s">
        <v>120</v>
      </c>
      <c r="C7" s="372"/>
      <c r="D7" s="338" t="s">
        <v>119</v>
      </c>
      <c r="E7" s="338"/>
      <c r="F7" s="338"/>
      <c r="G7" s="338"/>
      <c r="H7" s="338"/>
      <c r="I7" s="3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40"/>
      <c r="AU7" s="78"/>
      <c r="AV7" s="557"/>
      <c r="AW7" s="557"/>
      <c r="AX7" s="557"/>
      <c r="AY7" s="557"/>
      <c r="AZ7" s="557"/>
      <c r="BA7" s="557"/>
      <c r="BB7" s="557"/>
      <c r="BC7" s="557"/>
      <c r="BD7" s="557"/>
      <c r="BE7" s="557"/>
      <c r="BF7" s="557"/>
      <c r="BG7" s="557"/>
      <c r="BH7" s="557"/>
      <c r="BI7" s="557"/>
      <c r="BJ7" s="557"/>
      <c r="BK7" s="557"/>
      <c r="BL7" s="557"/>
      <c r="BM7" s="557"/>
      <c r="BN7" s="557"/>
      <c r="BO7" s="557"/>
      <c r="BP7" s="557"/>
      <c r="BQ7" s="557"/>
      <c r="BR7" s="557"/>
      <c r="BS7" s="557"/>
      <c r="BT7" s="557"/>
      <c r="BU7" s="557"/>
      <c r="BV7" s="557"/>
      <c r="BW7" s="557"/>
      <c r="BX7" s="557"/>
      <c r="BY7" s="557"/>
      <c r="BZ7" s="557"/>
      <c r="CA7" s="557"/>
      <c r="CB7" s="557"/>
      <c r="CC7" s="557"/>
      <c r="CD7" s="557"/>
      <c r="CE7" s="558"/>
    </row>
    <row r="8" spans="2:83" ht="15.6" customHeight="1" x14ac:dyDescent="0.45">
      <c r="B8" s="373"/>
      <c r="C8" s="374"/>
      <c r="D8" s="380"/>
      <c r="E8" s="380"/>
      <c r="F8" s="380"/>
      <c r="G8" s="380"/>
      <c r="H8" s="380"/>
      <c r="I8" s="381"/>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2"/>
      <c r="AU8" s="27"/>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5"/>
    </row>
    <row r="9" spans="2:83" ht="15.6" customHeight="1" x14ac:dyDescent="0.45">
      <c r="B9" s="371" t="s">
        <v>118</v>
      </c>
      <c r="C9" s="372"/>
      <c r="D9" s="338" t="s">
        <v>117</v>
      </c>
      <c r="E9" s="338"/>
      <c r="F9" s="338"/>
      <c r="G9" s="338"/>
      <c r="H9" s="338"/>
      <c r="I9" s="3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40"/>
      <c r="AU9" s="27"/>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5"/>
    </row>
    <row r="10" spans="2:83" ht="15.6" customHeight="1" x14ac:dyDescent="0.45">
      <c r="B10" s="373"/>
      <c r="C10" s="374"/>
      <c r="D10" s="380"/>
      <c r="E10" s="380"/>
      <c r="F10" s="380"/>
      <c r="G10" s="380"/>
      <c r="H10" s="380"/>
      <c r="I10" s="38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2"/>
      <c r="AU10" s="27"/>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5"/>
    </row>
    <row r="11" spans="2:83" ht="15.6" customHeight="1" x14ac:dyDescent="0.45">
      <c r="B11" s="371" t="s">
        <v>116</v>
      </c>
      <c r="C11" s="372"/>
      <c r="D11" s="338" t="s">
        <v>115</v>
      </c>
      <c r="E11" s="338"/>
      <c r="F11" s="338"/>
      <c r="G11" s="338"/>
      <c r="H11" s="338"/>
      <c r="I11" s="339"/>
      <c r="J11" s="565"/>
      <c r="K11" s="566"/>
      <c r="L11" s="437"/>
      <c r="M11" s="437"/>
      <c r="N11" s="342" t="s">
        <v>79</v>
      </c>
      <c r="O11" s="342"/>
      <c r="P11" s="397"/>
      <c r="Q11" s="397"/>
      <c r="R11" s="399" t="s">
        <v>78</v>
      </c>
      <c r="S11" s="399"/>
      <c r="T11" s="397"/>
      <c r="U11" s="397"/>
      <c r="V11" s="393" t="s">
        <v>77</v>
      </c>
      <c r="W11" s="393"/>
      <c r="X11" s="77"/>
      <c r="Y11" s="77"/>
      <c r="Z11" s="77"/>
      <c r="AA11" s="77"/>
      <c r="AB11" s="77"/>
      <c r="AC11" s="77"/>
      <c r="AD11" s="77"/>
      <c r="AE11" s="77"/>
      <c r="AF11" s="77"/>
      <c r="AG11" s="77"/>
      <c r="AH11" s="77"/>
      <c r="AI11" s="77"/>
      <c r="AJ11" s="77"/>
      <c r="AK11" s="77"/>
      <c r="AL11" s="77"/>
      <c r="AM11" s="77"/>
      <c r="AN11" s="77"/>
      <c r="AO11" s="76"/>
      <c r="AU11" s="27"/>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5"/>
    </row>
    <row r="12" spans="2:83" ht="15.6" customHeight="1" x14ac:dyDescent="0.45">
      <c r="B12" s="373"/>
      <c r="C12" s="374"/>
      <c r="D12" s="340" t="s">
        <v>114</v>
      </c>
      <c r="E12" s="340"/>
      <c r="F12" s="340"/>
      <c r="G12" s="340"/>
      <c r="H12" s="340"/>
      <c r="I12" s="341"/>
      <c r="J12" s="567"/>
      <c r="K12" s="568"/>
      <c r="L12" s="438"/>
      <c r="M12" s="438"/>
      <c r="N12" s="343"/>
      <c r="O12" s="343"/>
      <c r="P12" s="398"/>
      <c r="Q12" s="398"/>
      <c r="R12" s="400"/>
      <c r="S12" s="400"/>
      <c r="T12" s="398"/>
      <c r="U12" s="398"/>
      <c r="V12" s="395"/>
      <c r="W12" s="395"/>
      <c r="X12" s="75"/>
      <c r="Y12" s="75"/>
      <c r="Z12" s="75"/>
      <c r="AA12" s="75"/>
      <c r="AB12" s="75"/>
      <c r="AC12" s="75"/>
      <c r="AD12" s="75"/>
      <c r="AE12" s="75"/>
      <c r="AF12" s="75"/>
      <c r="AG12" s="75"/>
      <c r="AH12" s="75"/>
      <c r="AI12" s="75"/>
      <c r="AJ12" s="75"/>
      <c r="AK12" s="75"/>
      <c r="AL12" s="75"/>
      <c r="AM12" s="75"/>
      <c r="AN12" s="75"/>
      <c r="AO12" s="74"/>
      <c r="AU12" s="27"/>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5"/>
    </row>
    <row r="13" spans="2:83" ht="15.6" customHeight="1" x14ac:dyDescent="0.45">
      <c r="B13" s="371" t="s">
        <v>113</v>
      </c>
      <c r="C13" s="372"/>
      <c r="D13" s="338" t="s">
        <v>112</v>
      </c>
      <c r="E13" s="338"/>
      <c r="F13" s="338"/>
      <c r="G13" s="338"/>
      <c r="H13" s="338"/>
      <c r="I13" s="339"/>
      <c r="J13" s="563"/>
      <c r="K13" s="439"/>
      <c r="L13" s="439"/>
      <c r="M13" s="439"/>
      <c r="N13" s="439"/>
      <c r="O13" s="439"/>
      <c r="P13" s="439"/>
      <c r="Q13" s="439"/>
      <c r="R13" s="440"/>
      <c r="S13" s="560" t="s">
        <v>111</v>
      </c>
      <c r="T13" s="561"/>
      <c r="U13" s="561"/>
      <c r="V13" s="561"/>
      <c r="W13" s="561"/>
      <c r="X13" s="561"/>
      <c r="Y13" s="561"/>
      <c r="Z13" s="566"/>
      <c r="AA13" s="566"/>
      <c r="AB13" s="566"/>
      <c r="AC13" s="566"/>
      <c r="AD13" s="401"/>
      <c r="AE13" s="401"/>
      <c r="AF13" s="342" t="s">
        <v>79</v>
      </c>
      <c r="AG13" s="342"/>
      <c r="AH13" s="397"/>
      <c r="AI13" s="397"/>
      <c r="AJ13" s="399" t="s">
        <v>78</v>
      </c>
      <c r="AK13" s="399"/>
      <c r="AL13" s="397"/>
      <c r="AM13" s="397"/>
      <c r="AN13" s="393" t="s">
        <v>77</v>
      </c>
      <c r="AO13" s="394"/>
      <c r="AU13" s="27"/>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5"/>
    </row>
    <row r="14" spans="2:83" ht="15.6" customHeight="1" x14ac:dyDescent="0.45">
      <c r="B14" s="373"/>
      <c r="C14" s="374"/>
      <c r="D14" s="380"/>
      <c r="E14" s="380"/>
      <c r="F14" s="380"/>
      <c r="G14" s="380"/>
      <c r="H14" s="380"/>
      <c r="I14" s="381"/>
      <c r="J14" s="564"/>
      <c r="K14" s="441"/>
      <c r="L14" s="441"/>
      <c r="M14" s="441"/>
      <c r="N14" s="441"/>
      <c r="O14" s="441"/>
      <c r="P14" s="441"/>
      <c r="Q14" s="441"/>
      <c r="R14" s="442"/>
      <c r="S14" s="429"/>
      <c r="T14" s="562"/>
      <c r="U14" s="562"/>
      <c r="V14" s="562"/>
      <c r="W14" s="562"/>
      <c r="X14" s="562"/>
      <c r="Y14" s="562"/>
      <c r="Z14" s="568"/>
      <c r="AA14" s="568"/>
      <c r="AB14" s="568"/>
      <c r="AC14" s="568"/>
      <c r="AD14" s="402"/>
      <c r="AE14" s="402"/>
      <c r="AF14" s="343"/>
      <c r="AG14" s="343"/>
      <c r="AH14" s="398"/>
      <c r="AI14" s="398"/>
      <c r="AJ14" s="400"/>
      <c r="AK14" s="400"/>
      <c r="AL14" s="398"/>
      <c r="AM14" s="398"/>
      <c r="AN14" s="395"/>
      <c r="AO14" s="396"/>
      <c r="AU14" s="27"/>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5"/>
    </row>
    <row r="15" spans="2:83" ht="10.5" customHeight="1" x14ac:dyDescent="0.45">
      <c r="B15" s="371" t="s">
        <v>110</v>
      </c>
      <c r="C15" s="372"/>
      <c r="D15" s="338" t="s">
        <v>109</v>
      </c>
      <c r="E15" s="338"/>
      <c r="F15" s="338"/>
      <c r="G15" s="338"/>
      <c r="H15" s="338"/>
      <c r="I15" s="339"/>
      <c r="J15" s="385" t="str">
        <f>IF(W15+AC15+AI15=0,"",W15+AC15+AI15)</f>
        <v/>
      </c>
      <c r="K15" s="386"/>
      <c r="L15" s="386"/>
      <c r="M15" s="386"/>
      <c r="N15" s="386"/>
      <c r="O15" s="375" t="s">
        <v>106</v>
      </c>
      <c r="P15" s="375"/>
      <c r="Q15" s="569" t="s">
        <v>105</v>
      </c>
      <c r="R15" s="569"/>
      <c r="S15" s="569"/>
      <c r="T15" s="569"/>
      <c r="U15" s="569"/>
      <c r="V15" s="569"/>
      <c r="W15" s="367"/>
      <c r="X15" s="367"/>
      <c r="Y15" s="408" t="s">
        <v>104</v>
      </c>
      <c r="Z15" s="408"/>
      <c r="AA15" s="408"/>
      <c r="AB15" s="408"/>
      <c r="AC15" s="367"/>
      <c r="AD15" s="367"/>
      <c r="AE15" s="369" t="s">
        <v>103</v>
      </c>
      <c r="AF15" s="369"/>
      <c r="AG15" s="369"/>
      <c r="AH15" s="369"/>
      <c r="AI15" s="367"/>
      <c r="AJ15" s="367"/>
      <c r="AK15" s="375" t="s">
        <v>102</v>
      </c>
      <c r="AL15" s="375"/>
      <c r="AM15" s="375"/>
      <c r="AN15" s="72"/>
      <c r="AO15" s="71"/>
      <c r="AU15" s="27"/>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5"/>
    </row>
    <row r="16" spans="2:83" ht="10.5" customHeight="1" x14ac:dyDescent="0.45">
      <c r="B16" s="373"/>
      <c r="C16" s="374"/>
      <c r="D16" s="380"/>
      <c r="E16" s="380"/>
      <c r="F16" s="380"/>
      <c r="G16" s="380"/>
      <c r="H16" s="380"/>
      <c r="I16" s="381"/>
      <c r="J16" s="387"/>
      <c r="K16" s="388"/>
      <c r="L16" s="388"/>
      <c r="M16" s="388"/>
      <c r="N16" s="388"/>
      <c r="O16" s="376"/>
      <c r="P16" s="376"/>
      <c r="Q16" s="570"/>
      <c r="R16" s="570"/>
      <c r="S16" s="570"/>
      <c r="T16" s="570"/>
      <c r="U16" s="570"/>
      <c r="V16" s="570"/>
      <c r="W16" s="368"/>
      <c r="X16" s="368"/>
      <c r="Y16" s="409"/>
      <c r="Z16" s="409"/>
      <c r="AA16" s="409"/>
      <c r="AB16" s="409"/>
      <c r="AC16" s="368"/>
      <c r="AD16" s="368"/>
      <c r="AE16" s="370"/>
      <c r="AF16" s="370"/>
      <c r="AG16" s="370"/>
      <c r="AH16" s="370"/>
      <c r="AI16" s="368"/>
      <c r="AJ16" s="368"/>
      <c r="AK16" s="376"/>
      <c r="AL16" s="376"/>
      <c r="AM16" s="376"/>
      <c r="AN16" s="69"/>
      <c r="AO16" s="68"/>
      <c r="AU16" s="27"/>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5"/>
    </row>
    <row r="17" spans="2:83" ht="10.5" customHeight="1" x14ac:dyDescent="0.45">
      <c r="B17" s="371" t="s">
        <v>108</v>
      </c>
      <c r="C17" s="372"/>
      <c r="D17" s="338" t="s">
        <v>107</v>
      </c>
      <c r="E17" s="338"/>
      <c r="F17" s="338"/>
      <c r="G17" s="338"/>
      <c r="H17" s="338"/>
      <c r="I17" s="339"/>
      <c r="J17" s="385" t="str">
        <f>IF(W17+AC17+AI17=0,"",W17+AC17+AI17)</f>
        <v/>
      </c>
      <c r="K17" s="386"/>
      <c r="L17" s="386"/>
      <c r="M17" s="386"/>
      <c r="N17" s="386"/>
      <c r="O17" s="375" t="s">
        <v>106</v>
      </c>
      <c r="P17" s="375"/>
      <c r="Q17" s="569" t="s">
        <v>105</v>
      </c>
      <c r="R17" s="569"/>
      <c r="S17" s="569"/>
      <c r="T17" s="569"/>
      <c r="U17" s="569"/>
      <c r="V17" s="569"/>
      <c r="W17" s="367"/>
      <c r="X17" s="367"/>
      <c r="Y17" s="408" t="s">
        <v>104</v>
      </c>
      <c r="Z17" s="408"/>
      <c r="AA17" s="408"/>
      <c r="AB17" s="408"/>
      <c r="AC17" s="367"/>
      <c r="AD17" s="367"/>
      <c r="AE17" s="369" t="s">
        <v>103</v>
      </c>
      <c r="AF17" s="369"/>
      <c r="AG17" s="369"/>
      <c r="AH17" s="369"/>
      <c r="AI17" s="367"/>
      <c r="AJ17" s="367"/>
      <c r="AK17" s="375" t="s">
        <v>102</v>
      </c>
      <c r="AL17" s="375"/>
      <c r="AM17" s="375"/>
      <c r="AN17" s="72"/>
      <c r="AO17" s="71"/>
      <c r="AU17" s="27"/>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5"/>
    </row>
    <row r="18" spans="2:83" ht="10.5" customHeight="1" x14ac:dyDescent="0.45">
      <c r="B18" s="373"/>
      <c r="C18" s="374"/>
      <c r="D18" s="380"/>
      <c r="E18" s="380"/>
      <c r="F18" s="380"/>
      <c r="G18" s="380"/>
      <c r="H18" s="380"/>
      <c r="I18" s="381"/>
      <c r="J18" s="387"/>
      <c r="K18" s="388"/>
      <c r="L18" s="388"/>
      <c r="M18" s="388"/>
      <c r="N18" s="388"/>
      <c r="O18" s="376"/>
      <c r="P18" s="376"/>
      <c r="Q18" s="570"/>
      <c r="R18" s="570"/>
      <c r="S18" s="570"/>
      <c r="T18" s="570"/>
      <c r="U18" s="570"/>
      <c r="V18" s="570"/>
      <c r="W18" s="368"/>
      <c r="X18" s="368"/>
      <c r="Y18" s="409"/>
      <c r="Z18" s="409"/>
      <c r="AA18" s="409"/>
      <c r="AB18" s="409"/>
      <c r="AC18" s="368"/>
      <c r="AD18" s="368"/>
      <c r="AE18" s="370"/>
      <c r="AF18" s="370"/>
      <c r="AG18" s="370"/>
      <c r="AH18" s="370"/>
      <c r="AI18" s="368"/>
      <c r="AJ18" s="368"/>
      <c r="AK18" s="376"/>
      <c r="AL18" s="376"/>
      <c r="AM18" s="376"/>
      <c r="AN18" s="69"/>
      <c r="AO18" s="68"/>
      <c r="AU18" s="27"/>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5"/>
    </row>
    <row r="19" spans="2:83" ht="21.75" customHeight="1" x14ac:dyDescent="0.45">
      <c r="B19" s="371" t="s">
        <v>101</v>
      </c>
      <c r="C19" s="372"/>
      <c r="D19" s="338" t="s">
        <v>100</v>
      </c>
      <c r="E19" s="338"/>
      <c r="F19" s="338"/>
      <c r="G19" s="338"/>
      <c r="H19" s="338"/>
      <c r="I19" s="339"/>
      <c r="J19" s="421" t="s">
        <v>99</v>
      </c>
      <c r="K19" s="422"/>
      <c r="L19" s="422"/>
      <c r="M19" s="422"/>
      <c r="N19" s="422"/>
      <c r="O19" s="422"/>
      <c r="P19" s="422"/>
      <c r="Q19" s="358"/>
      <c r="R19" s="359"/>
      <c r="S19" s="359"/>
      <c r="T19" s="359"/>
      <c r="U19" s="359"/>
      <c r="V19" s="359"/>
      <c r="W19" s="359"/>
      <c r="X19" s="359"/>
      <c r="Y19" s="361" t="s">
        <v>31</v>
      </c>
      <c r="Z19" s="361"/>
      <c r="AA19" s="362" t="s">
        <v>98</v>
      </c>
      <c r="AB19" s="362"/>
      <c r="AC19" s="362"/>
      <c r="AD19" s="410"/>
      <c r="AE19" s="410"/>
      <c r="AF19" s="410"/>
      <c r="AG19" s="410"/>
      <c r="AH19" s="366" t="s">
        <v>97</v>
      </c>
      <c r="AI19" s="366"/>
      <c r="AJ19" s="67"/>
      <c r="AK19" s="67"/>
      <c r="AL19" s="67"/>
      <c r="AM19" s="67"/>
      <c r="AN19" s="67"/>
      <c r="AO19" s="66"/>
      <c r="AU19" s="27"/>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5"/>
    </row>
    <row r="20" spans="2:83" ht="21.75" customHeight="1" x14ac:dyDescent="0.45">
      <c r="B20" s="463"/>
      <c r="C20" s="464"/>
      <c r="D20" s="470"/>
      <c r="E20" s="470"/>
      <c r="F20" s="470"/>
      <c r="G20" s="470"/>
      <c r="H20" s="470"/>
      <c r="I20" s="471"/>
      <c r="J20" s="433" t="s">
        <v>96</v>
      </c>
      <c r="K20" s="434"/>
      <c r="L20" s="434"/>
      <c r="M20" s="434"/>
      <c r="N20" s="434"/>
      <c r="O20" s="434"/>
      <c r="P20" s="435"/>
      <c r="Q20" s="360" t="s">
        <v>71</v>
      </c>
      <c r="R20" s="360"/>
      <c r="S20" s="360"/>
      <c r="T20" s="360"/>
      <c r="U20" s="360"/>
      <c r="V20" s="360"/>
      <c r="W20" s="360"/>
      <c r="X20" s="360"/>
      <c r="Y20" s="360"/>
      <c r="Z20" s="360"/>
      <c r="AA20" s="391" t="s">
        <v>95</v>
      </c>
      <c r="AB20" s="391"/>
      <c r="AC20" s="391"/>
      <c r="AD20" s="391"/>
      <c r="AE20" s="391"/>
      <c r="AF20" s="391"/>
      <c r="AG20" s="391"/>
      <c r="AH20" s="391"/>
      <c r="AI20" s="391"/>
      <c r="AJ20" s="391"/>
      <c r="AK20" s="391"/>
      <c r="AL20" s="391"/>
      <c r="AM20" s="391"/>
      <c r="AN20" s="391"/>
      <c r="AO20" s="392"/>
      <c r="AU20" s="27"/>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5"/>
    </row>
    <row r="21" spans="2:83" ht="21.75" customHeight="1" x14ac:dyDescent="0.45">
      <c r="B21" s="463"/>
      <c r="C21" s="464"/>
      <c r="D21" s="470"/>
      <c r="E21" s="470"/>
      <c r="F21" s="470"/>
      <c r="G21" s="470"/>
      <c r="H21" s="470"/>
      <c r="I21" s="471"/>
      <c r="J21" s="428"/>
      <c r="K21" s="382" t="s">
        <v>94</v>
      </c>
      <c r="L21" s="383"/>
      <c r="M21" s="383"/>
      <c r="N21" s="383"/>
      <c r="O21" s="383"/>
      <c r="P21" s="384"/>
      <c r="Q21" s="430"/>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2"/>
      <c r="AU21" s="27"/>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5"/>
    </row>
    <row r="22" spans="2:83" ht="21.75" customHeight="1" x14ac:dyDescent="0.45">
      <c r="B22" s="463"/>
      <c r="C22" s="464"/>
      <c r="D22" s="470"/>
      <c r="E22" s="470"/>
      <c r="F22" s="470"/>
      <c r="G22" s="470"/>
      <c r="H22" s="470"/>
      <c r="I22" s="471"/>
      <c r="J22" s="428"/>
      <c r="K22" s="382" t="s">
        <v>93</v>
      </c>
      <c r="L22" s="383"/>
      <c r="M22" s="383"/>
      <c r="N22" s="383"/>
      <c r="O22" s="383"/>
      <c r="P22" s="384"/>
      <c r="Q22" s="389"/>
      <c r="R22" s="390"/>
      <c r="S22" s="390"/>
      <c r="T22" s="390"/>
      <c r="U22" s="390"/>
      <c r="V22" s="390"/>
      <c r="W22" s="390"/>
      <c r="X22" s="390"/>
      <c r="Y22" s="361" t="s">
        <v>31</v>
      </c>
      <c r="Z22" s="361"/>
      <c r="AA22" s="65"/>
      <c r="AB22" s="65"/>
      <c r="AC22" s="65"/>
      <c r="AD22" s="65"/>
      <c r="AE22" s="65"/>
      <c r="AF22" s="65"/>
      <c r="AG22" s="65"/>
      <c r="AH22" s="65"/>
      <c r="AI22" s="65"/>
      <c r="AJ22" s="65"/>
      <c r="AK22" s="65"/>
      <c r="AL22" s="65"/>
      <c r="AM22" s="65"/>
      <c r="AN22" s="65"/>
      <c r="AO22" s="64"/>
      <c r="AU22" s="27"/>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5"/>
    </row>
    <row r="23" spans="2:83" ht="21.75" customHeight="1" x14ac:dyDescent="0.45">
      <c r="B23" s="463"/>
      <c r="C23" s="464"/>
      <c r="D23" s="470"/>
      <c r="E23" s="470"/>
      <c r="F23" s="470"/>
      <c r="G23" s="470"/>
      <c r="H23" s="470"/>
      <c r="I23" s="471"/>
      <c r="J23" s="428"/>
      <c r="K23" s="382" t="s">
        <v>92</v>
      </c>
      <c r="L23" s="383"/>
      <c r="M23" s="383"/>
      <c r="N23" s="383"/>
      <c r="O23" s="383"/>
      <c r="P23" s="384"/>
      <c r="Q23" s="356"/>
      <c r="R23" s="357"/>
      <c r="S23" s="357"/>
      <c r="T23" s="357"/>
      <c r="U23" s="357"/>
      <c r="V23" s="357"/>
      <c r="W23" s="357"/>
      <c r="X23" s="357"/>
      <c r="Y23" s="361" t="s">
        <v>91</v>
      </c>
      <c r="Z23" s="361"/>
      <c r="AA23" s="361"/>
      <c r="AB23" s="361"/>
      <c r="AC23" s="65"/>
      <c r="AD23" s="65"/>
      <c r="AE23" s="65"/>
      <c r="AF23" s="65"/>
      <c r="AG23" s="65"/>
      <c r="AH23" s="65"/>
      <c r="AI23" s="65"/>
      <c r="AJ23" s="65"/>
      <c r="AK23" s="65"/>
      <c r="AL23" s="65"/>
      <c r="AM23" s="65"/>
      <c r="AN23" s="65"/>
      <c r="AO23" s="64"/>
      <c r="AU23" s="27"/>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5"/>
    </row>
    <row r="24" spans="2:83" ht="21.75" customHeight="1" x14ac:dyDescent="0.2">
      <c r="B24" s="463"/>
      <c r="C24" s="464"/>
      <c r="D24" s="470"/>
      <c r="E24" s="470"/>
      <c r="F24" s="470"/>
      <c r="G24" s="470"/>
      <c r="H24" s="470"/>
      <c r="I24" s="471"/>
      <c r="J24" s="428"/>
      <c r="K24" s="382" t="s">
        <v>90</v>
      </c>
      <c r="L24" s="383"/>
      <c r="M24" s="383"/>
      <c r="N24" s="383"/>
      <c r="O24" s="383"/>
      <c r="P24" s="384"/>
      <c r="Q24" s="346" t="s">
        <v>89</v>
      </c>
      <c r="R24" s="346"/>
      <c r="S24" s="346"/>
      <c r="T24" s="346"/>
      <c r="U24" s="346"/>
      <c r="V24" s="346"/>
      <c r="W24" s="346"/>
      <c r="X24" s="346"/>
      <c r="Y24" s="377" t="s">
        <v>88</v>
      </c>
      <c r="Z24" s="378"/>
      <c r="AA24" s="378"/>
      <c r="AB24" s="378"/>
      <c r="AC24" s="378"/>
      <c r="AD24" s="378"/>
      <c r="AE24" s="379"/>
      <c r="AF24" s="411"/>
      <c r="AG24" s="412"/>
      <c r="AH24" s="63"/>
      <c r="AI24" s="61" t="s">
        <v>79</v>
      </c>
      <c r="AJ24" s="62"/>
      <c r="AK24" s="61" t="s">
        <v>78</v>
      </c>
      <c r="AL24" s="62"/>
      <c r="AM24" s="61" t="s">
        <v>77</v>
      </c>
      <c r="AN24" s="60"/>
      <c r="AO24" s="59"/>
      <c r="AU24" s="27"/>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5"/>
    </row>
    <row r="25" spans="2:83" ht="21.75" customHeight="1" x14ac:dyDescent="0.2">
      <c r="B25" s="373"/>
      <c r="C25" s="374"/>
      <c r="D25" s="380"/>
      <c r="E25" s="380"/>
      <c r="F25" s="380"/>
      <c r="G25" s="380"/>
      <c r="H25" s="380"/>
      <c r="I25" s="381"/>
      <c r="J25" s="429"/>
      <c r="K25" s="425" t="s">
        <v>87</v>
      </c>
      <c r="L25" s="426"/>
      <c r="M25" s="426"/>
      <c r="N25" s="426"/>
      <c r="O25" s="426"/>
      <c r="P25" s="427"/>
      <c r="Q25" s="364"/>
      <c r="R25" s="365"/>
      <c r="S25" s="58"/>
      <c r="T25" s="56" t="s">
        <v>79</v>
      </c>
      <c r="U25" s="57"/>
      <c r="V25" s="56" t="s">
        <v>78</v>
      </c>
      <c r="W25" s="57"/>
      <c r="X25" s="56" t="s">
        <v>77</v>
      </c>
      <c r="Y25" s="476" t="s">
        <v>86</v>
      </c>
      <c r="Z25" s="476"/>
      <c r="AA25" s="365"/>
      <c r="AB25" s="365"/>
      <c r="AC25" s="58"/>
      <c r="AD25" s="56" t="s">
        <v>79</v>
      </c>
      <c r="AE25" s="57"/>
      <c r="AF25" s="56" t="s">
        <v>78</v>
      </c>
      <c r="AG25" s="57"/>
      <c r="AH25" s="56" t="s">
        <v>77</v>
      </c>
      <c r="AI25" s="55"/>
      <c r="AJ25" s="54"/>
      <c r="AK25" s="54" t="s">
        <v>85</v>
      </c>
      <c r="AL25" s="53"/>
      <c r="AM25" s="344" t="s">
        <v>84</v>
      </c>
      <c r="AN25" s="344"/>
      <c r="AO25" s="345"/>
      <c r="AU25" s="27"/>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5"/>
    </row>
    <row r="26" spans="2:83" ht="21.75" customHeight="1" x14ac:dyDescent="0.2">
      <c r="B26" s="457" t="s">
        <v>83</v>
      </c>
      <c r="C26" s="458"/>
      <c r="D26" s="413" t="s">
        <v>82</v>
      </c>
      <c r="E26" s="413"/>
      <c r="F26" s="413"/>
      <c r="G26" s="413"/>
      <c r="H26" s="413"/>
      <c r="I26" s="414"/>
      <c r="J26" s="347" t="s">
        <v>81</v>
      </c>
      <c r="K26" s="348"/>
      <c r="L26" s="348"/>
      <c r="M26" s="348"/>
      <c r="N26" s="348"/>
      <c r="O26" s="348"/>
      <c r="P26" s="349"/>
      <c r="Q26" s="326"/>
      <c r="R26" s="327"/>
      <c r="S26" s="52"/>
      <c r="T26" s="51" t="s">
        <v>79</v>
      </c>
      <c r="U26" s="50"/>
      <c r="V26" s="51" t="s">
        <v>78</v>
      </c>
      <c r="W26" s="50"/>
      <c r="X26" s="51" t="s">
        <v>77</v>
      </c>
      <c r="Y26" s="363" t="s">
        <v>80</v>
      </c>
      <c r="Z26" s="348"/>
      <c r="AA26" s="348"/>
      <c r="AB26" s="348"/>
      <c r="AC26" s="348"/>
      <c r="AD26" s="348"/>
      <c r="AE26" s="348"/>
      <c r="AF26" s="348"/>
      <c r="AG26" s="349"/>
      <c r="AH26" s="326"/>
      <c r="AI26" s="327"/>
      <c r="AJ26" s="52"/>
      <c r="AK26" s="51" t="s">
        <v>79</v>
      </c>
      <c r="AL26" s="50"/>
      <c r="AM26" s="51" t="s">
        <v>78</v>
      </c>
      <c r="AN26" s="50"/>
      <c r="AO26" s="49" t="s">
        <v>77</v>
      </c>
      <c r="AU26" s="27"/>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5"/>
    </row>
    <row r="27" spans="2:83" ht="21.75" customHeight="1" x14ac:dyDescent="0.45">
      <c r="B27" s="459"/>
      <c r="C27" s="460"/>
      <c r="D27" s="415"/>
      <c r="E27" s="415"/>
      <c r="F27" s="415"/>
      <c r="G27" s="415"/>
      <c r="H27" s="415"/>
      <c r="I27" s="416"/>
      <c r="J27" s="354" t="s">
        <v>76</v>
      </c>
      <c r="K27" s="353"/>
      <c r="L27" s="353"/>
      <c r="M27" s="353"/>
      <c r="N27" s="353"/>
      <c r="O27" s="353"/>
      <c r="P27" s="353"/>
      <c r="Q27" s="351"/>
      <c r="R27" s="352"/>
      <c r="S27" s="352"/>
      <c r="T27" s="352"/>
      <c r="U27" s="350" t="s">
        <v>75</v>
      </c>
      <c r="V27" s="350"/>
      <c r="W27" s="352"/>
      <c r="X27" s="352"/>
      <c r="Y27" s="352"/>
      <c r="Z27" s="352"/>
      <c r="AA27" s="353" t="s">
        <v>74</v>
      </c>
      <c r="AB27" s="353"/>
      <c r="AC27" s="353"/>
      <c r="AD27" s="355" t="s">
        <v>73</v>
      </c>
      <c r="AE27" s="355"/>
      <c r="AF27" s="355"/>
      <c r="AG27" s="355"/>
      <c r="AH27" s="546"/>
      <c r="AI27" s="546"/>
      <c r="AJ27" s="546"/>
      <c r="AK27" s="546"/>
      <c r="AL27" s="353" t="s">
        <v>31</v>
      </c>
      <c r="AM27" s="353"/>
      <c r="AN27" s="48"/>
      <c r="AO27" s="47"/>
      <c r="AU27" s="27"/>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5"/>
    </row>
    <row r="28" spans="2:83" ht="32.25" customHeight="1" x14ac:dyDescent="0.45">
      <c r="B28" s="459"/>
      <c r="C28" s="460"/>
      <c r="D28" s="415"/>
      <c r="E28" s="415"/>
      <c r="F28" s="415"/>
      <c r="G28" s="415"/>
      <c r="H28" s="415"/>
      <c r="I28" s="416"/>
      <c r="J28" s="436" t="s">
        <v>72</v>
      </c>
      <c r="K28" s="329"/>
      <c r="L28" s="329"/>
      <c r="M28" s="329"/>
      <c r="N28" s="329"/>
      <c r="O28" s="329"/>
      <c r="P28" s="330"/>
      <c r="Q28" s="553" t="s">
        <v>71</v>
      </c>
      <c r="R28" s="553"/>
      <c r="S28" s="553"/>
      <c r="T28" s="553"/>
      <c r="U28" s="554"/>
      <c r="V28" s="554"/>
      <c r="W28" s="554"/>
      <c r="X28" s="554"/>
      <c r="Y28" s="554"/>
      <c r="Z28" s="554"/>
      <c r="AA28" s="328" t="s">
        <v>70</v>
      </c>
      <c r="AB28" s="329"/>
      <c r="AC28" s="329"/>
      <c r="AD28" s="329"/>
      <c r="AE28" s="329"/>
      <c r="AF28" s="330"/>
      <c r="AG28" s="336"/>
      <c r="AH28" s="337"/>
      <c r="AI28" s="337"/>
      <c r="AJ28" s="337"/>
      <c r="AK28" s="337"/>
      <c r="AL28" s="337"/>
      <c r="AM28" s="331" t="s">
        <v>69</v>
      </c>
      <c r="AN28" s="331"/>
      <c r="AO28" s="332"/>
      <c r="AP28" s="33"/>
      <c r="AU28" s="27"/>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5"/>
    </row>
    <row r="29" spans="2:83" ht="17.100000000000001" customHeight="1" thickBot="1" x14ac:dyDescent="0.5">
      <c r="B29" s="459"/>
      <c r="C29" s="460"/>
      <c r="D29" s="415"/>
      <c r="E29" s="415"/>
      <c r="F29" s="415"/>
      <c r="G29" s="415"/>
      <c r="H29" s="415"/>
      <c r="I29" s="416"/>
      <c r="J29" s="465" t="s">
        <v>68</v>
      </c>
      <c r="K29" s="466"/>
      <c r="L29" s="466"/>
      <c r="M29" s="466"/>
      <c r="N29" s="466"/>
      <c r="O29" s="466"/>
      <c r="P29" s="467"/>
      <c r="Q29" s="333" t="s">
        <v>67</v>
      </c>
      <c r="R29" s="333"/>
      <c r="S29" s="333"/>
      <c r="T29" s="333"/>
      <c r="U29" s="333"/>
      <c r="V29" s="333"/>
      <c r="W29" s="333"/>
      <c r="X29" s="333" t="s">
        <v>66</v>
      </c>
      <c r="Y29" s="333"/>
      <c r="Z29" s="333"/>
      <c r="AA29" s="333"/>
      <c r="AB29" s="333"/>
      <c r="AC29" s="333"/>
      <c r="AD29" s="333"/>
      <c r="AE29" s="333"/>
      <c r="AF29" s="333"/>
      <c r="AG29" s="333"/>
      <c r="AH29" s="333"/>
      <c r="AI29" s="333"/>
      <c r="AJ29" s="333"/>
      <c r="AK29" s="333"/>
      <c r="AL29" s="333"/>
      <c r="AM29" s="334"/>
      <c r="AN29" s="334"/>
      <c r="AO29" s="335"/>
      <c r="AP29" s="46"/>
      <c r="AQ29" s="46"/>
      <c r="AR29" s="46"/>
      <c r="AS29" s="46"/>
      <c r="AT29" s="45"/>
      <c r="AU29" s="27"/>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5"/>
    </row>
    <row r="30" spans="2:83" ht="16.5" customHeight="1" thickTop="1" x14ac:dyDescent="0.45">
      <c r="B30" s="459"/>
      <c r="C30" s="460"/>
      <c r="D30" s="415"/>
      <c r="E30" s="415"/>
      <c r="F30" s="415"/>
      <c r="G30" s="415"/>
      <c r="H30" s="415"/>
      <c r="I30" s="416"/>
      <c r="J30" s="472" t="s">
        <v>61</v>
      </c>
      <c r="K30" s="473"/>
      <c r="L30" s="473"/>
      <c r="M30" s="473"/>
      <c r="N30" s="473"/>
      <c r="O30" s="473"/>
      <c r="P30" s="473"/>
      <c r="Q30" s="419"/>
      <c r="R30" s="419"/>
      <c r="S30" s="419"/>
      <c r="T30" s="419"/>
      <c r="U30" s="419"/>
      <c r="V30" s="420"/>
      <c r="W30" s="35" t="s">
        <v>31</v>
      </c>
      <c r="X30" s="544" t="s">
        <v>65</v>
      </c>
      <c r="Y30" s="545"/>
      <c r="Z30" s="545"/>
      <c r="AA30" s="545"/>
      <c r="AB30" s="545"/>
      <c r="AC30" s="545"/>
      <c r="AD30" s="551" t="str">
        <f>IF(Q30="","",Q30)</f>
        <v/>
      </c>
      <c r="AE30" s="551"/>
      <c r="AF30" s="551"/>
      <c r="AG30" s="551"/>
      <c r="AH30" s="547" t="s">
        <v>64</v>
      </c>
      <c r="AI30" s="547"/>
      <c r="AJ30" s="547"/>
      <c r="AK30" s="547"/>
      <c r="AL30" s="498" t="str">
        <f>IF(AD30="","",ROUNDDOWN(AD30/1.65,0))</f>
        <v/>
      </c>
      <c r="AM30" s="498"/>
      <c r="AN30" s="547" t="s">
        <v>50</v>
      </c>
      <c r="AO30" s="548"/>
      <c r="AP30" s="537" t="s">
        <v>63</v>
      </c>
      <c r="AQ30" s="538"/>
      <c r="AR30" s="538"/>
      <c r="AS30" s="539"/>
      <c r="AT30" s="43"/>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5"/>
    </row>
    <row r="31" spans="2:83" ht="16.5" customHeight="1" thickBot="1" x14ac:dyDescent="0.5">
      <c r="B31" s="459"/>
      <c r="C31" s="460"/>
      <c r="D31" s="415"/>
      <c r="E31" s="415"/>
      <c r="F31" s="415"/>
      <c r="G31" s="415"/>
      <c r="H31" s="415"/>
      <c r="I31" s="416"/>
      <c r="J31" s="489" t="s">
        <v>58</v>
      </c>
      <c r="K31" s="490"/>
      <c r="L31" s="490"/>
      <c r="M31" s="490"/>
      <c r="N31" s="490"/>
      <c r="O31" s="490"/>
      <c r="P31" s="490"/>
      <c r="Q31" s="491"/>
      <c r="R31" s="491"/>
      <c r="S31" s="491"/>
      <c r="T31" s="491"/>
      <c r="U31" s="491"/>
      <c r="V31" s="492"/>
      <c r="W31" s="44" t="s">
        <v>31</v>
      </c>
      <c r="X31" s="513" t="s">
        <v>62</v>
      </c>
      <c r="Y31" s="514"/>
      <c r="Z31" s="514"/>
      <c r="AA31" s="514"/>
      <c r="AB31" s="514"/>
      <c r="AC31" s="514"/>
      <c r="AD31" s="552" t="str">
        <f>IF(Q31="","",Q31)</f>
        <v/>
      </c>
      <c r="AE31" s="552"/>
      <c r="AF31" s="552"/>
      <c r="AG31" s="552"/>
      <c r="AH31" s="549" t="s">
        <v>59</v>
      </c>
      <c r="AI31" s="549"/>
      <c r="AJ31" s="549"/>
      <c r="AK31" s="549"/>
      <c r="AL31" s="543" t="str">
        <f>IF(AD31="","",ROUNDDOWN(AD31/3.3,0))</f>
        <v/>
      </c>
      <c r="AM31" s="543"/>
      <c r="AN31" s="549" t="s">
        <v>50</v>
      </c>
      <c r="AO31" s="550"/>
      <c r="AP31" s="540"/>
      <c r="AQ31" s="541"/>
      <c r="AR31" s="541"/>
      <c r="AS31" s="542"/>
      <c r="AT31" s="43"/>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5"/>
    </row>
    <row r="32" spans="2:83" ht="17.100000000000001" customHeight="1" thickTop="1" x14ac:dyDescent="0.45">
      <c r="B32" s="459"/>
      <c r="C32" s="460"/>
      <c r="D32" s="415"/>
      <c r="E32" s="415"/>
      <c r="F32" s="415"/>
      <c r="G32" s="415"/>
      <c r="H32" s="415"/>
      <c r="I32" s="416"/>
      <c r="J32" s="482" t="s">
        <v>61</v>
      </c>
      <c r="K32" s="483"/>
      <c r="L32" s="483"/>
      <c r="M32" s="483"/>
      <c r="N32" s="483"/>
      <c r="O32" s="483"/>
      <c r="P32" s="483"/>
      <c r="Q32" s="419"/>
      <c r="R32" s="419"/>
      <c r="S32" s="419"/>
      <c r="T32" s="419"/>
      <c r="U32" s="419"/>
      <c r="V32" s="420"/>
      <c r="W32" s="35" t="s">
        <v>31</v>
      </c>
      <c r="X32" s="447" t="s">
        <v>60</v>
      </c>
      <c r="Y32" s="448"/>
      <c r="Z32" s="448"/>
      <c r="AA32" s="448"/>
      <c r="AB32" s="448"/>
      <c r="AC32" s="448"/>
      <c r="AD32" s="504" t="str">
        <f>Q34</f>
        <v/>
      </c>
      <c r="AE32" s="504"/>
      <c r="AF32" s="504"/>
      <c r="AG32" s="504"/>
      <c r="AH32" s="403" t="s">
        <v>59</v>
      </c>
      <c r="AI32" s="403"/>
      <c r="AJ32" s="403"/>
      <c r="AK32" s="403"/>
      <c r="AL32" s="493" t="str">
        <f>IF(AD32="","",ROUND(AD32/3.3,0))</f>
        <v/>
      </c>
      <c r="AM32" s="493"/>
      <c r="AN32" s="403" t="s">
        <v>50</v>
      </c>
      <c r="AO32" s="404"/>
      <c r="AU32" s="27"/>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5"/>
    </row>
    <row r="33" spans="2:83" ht="17.100000000000001" customHeight="1" x14ac:dyDescent="0.45">
      <c r="B33" s="459"/>
      <c r="C33" s="460"/>
      <c r="D33" s="415"/>
      <c r="E33" s="415"/>
      <c r="F33" s="415"/>
      <c r="G33" s="415"/>
      <c r="H33" s="415"/>
      <c r="I33" s="416"/>
      <c r="J33" s="511" t="s">
        <v>58</v>
      </c>
      <c r="K33" s="512"/>
      <c r="L33" s="512"/>
      <c r="M33" s="512"/>
      <c r="N33" s="512"/>
      <c r="O33" s="512"/>
      <c r="P33" s="512"/>
      <c r="Q33" s="495"/>
      <c r="R33" s="495"/>
      <c r="S33" s="495"/>
      <c r="T33" s="495"/>
      <c r="U33" s="495"/>
      <c r="V33" s="496"/>
      <c r="W33" s="41" t="s">
        <v>31</v>
      </c>
      <c r="X33" s="449"/>
      <c r="Y33" s="450"/>
      <c r="Z33" s="450"/>
      <c r="AA33" s="450"/>
      <c r="AB33" s="450"/>
      <c r="AC33" s="450"/>
      <c r="AD33" s="505"/>
      <c r="AE33" s="505"/>
      <c r="AF33" s="505"/>
      <c r="AG33" s="505"/>
      <c r="AH33" s="405"/>
      <c r="AI33" s="405"/>
      <c r="AJ33" s="405"/>
      <c r="AK33" s="405"/>
      <c r="AL33" s="494"/>
      <c r="AM33" s="494"/>
      <c r="AN33" s="405"/>
      <c r="AO33" s="406"/>
      <c r="AU33" s="27"/>
      <c r="AV33" s="26"/>
      <c r="AW33" s="26"/>
      <c r="AX33" s="26"/>
      <c r="AY33" s="26"/>
      <c r="AZ33" s="26"/>
      <c r="BA33" s="26"/>
      <c r="BB33" s="26"/>
      <c r="BC33" s="26"/>
      <c r="BD33" s="26"/>
      <c r="BE33" s="26"/>
      <c r="BF33" s="26"/>
      <c r="BG33" s="40"/>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5"/>
    </row>
    <row r="34" spans="2:83" ht="17.100000000000001" customHeight="1" x14ac:dyDescent="0.45">
      <c r="B34" s="459"/>
      <c r="C34" s="460"/>
      <c r="D34" s="415"/>
      <c r="E34" s="415"/>
      <c r="F34" s="415"/>
      <c r="G34" s="415"/>
      <c r="H34" s="415"/>
      <c r="I34" s="416"/>
      <c r="J34" s="499" t="s">
        <v>52</v>
      </c>
      <c r="K34" s="500"/>
      <c r="L34" s="500"/>
      <c r="M34" s="500"/>
      <c r="N34" s="500"/>
      <c r="O34" s="500"/>
      <c r="P34" s="501"/>
      <c r="Q34" s="502" t="str">
        <f>IF(SUM(Q32:V33)=0,"",SUM(Q32:V33))</f>
        <v/>
      </c>
      <c r="R34" s="502"/>
      <c r="S34" s="502"/>
      <c r="T34" s="502"/>
      <c r="U34" s="502"/>
      <c r="V34" s="503"/>
      <c r="W34" s="39" t="s">
        <v>31</v>
      </c>
      <c r="X34" s="508" t="s">
        <v>57</v>
      </c>
      <c r="Y34" s="509"/>
      <c r="Z34" s="509"/>
      <c r="AA34" s="509"/>
      <c r="AB34" s="509"/>
      <c r="AC34" s="509"/>
      <c r="AD34" s="509"/>
      <c r="AE34" s="509"/>
      <c r="AF34" s="509"/>
      <c r="AG34" s="509"/>
      <c r="AH34" s="510"/>
      <c r="AI34" s="510"/>
      <c r="AJ34" s="510"/>
      <c r="AK34" s="510"/>
      <c r="AL34" s="510"/>
      <c r="AM34" s="510"/>
      <c r="AN34" s="515" t="s">
        <v>50</v>
      </c>
      <c r="AO34" s="516"/>
      <c r="AU34" s="27"/>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5"/>
    </row>
    <row r="35" spans="2:83" ht="17.100000000000001" customHeight="1" x14ac:dyDescent="0.45">
      <c r="B35" s="459"/>
      <c r="C35" s="460"/>
      <c r="D35" s="415"/>
      <c r="E35" s="415"/>
      <c r="F35" s="415"/>
      <c r="G35" s="415"/>
      <c r="H35" s="415"/>
      <c r="I35" s="415"/>
      <c r="J35" s="423" t="s">
        <v>56</v>
      </c>
      <c r="K35" s="424"/>
      <c r="L35" s="424"/>
      <c r="M35" s="424"/>
      <c r="N35" s="424"/>
      <c r="O35" s="424"/>
      <c r="P35" s="424"/>
      <c r="Q35" s="446"/>
      <c r="R35" s="456"/>
      <c r="S35" s="456"/>
      <c r="T35" s="456"/>
      <c r="U35" s="456"/>
      <c r="V35" s="456"/>
      <c r="W35" s="32" t="s">
        <v>31</v>
      </c>
      <c r="X35" s="451" t="s">
        <v>55</v>
      </c>
      <c r="Y35" s="452"/>
      <c r="Z35" s="452"/>
      <c r="AA35" s="452"/>
      <c r="AB35" s="452"/>
      <c r="AC35" s="452"/>
      <c r="AD35" s="506" t="str">
        <f>Q37</f>
        <v/>
      </c>
      <c r="AE35" s="506"/>
      <c r="AF35" s="506"/>
      <c r="AG35" s="506"/>
      <c r="AH35" s="407" t="s">
        <v>54</v>
      </c>
      <c r="AI35" s="407"/>
      <c r="AJ35" s="407"/>
      <c r="AK35" s="407"/>
      <c r="AL35" s="497" t="str">
        <f>IF(AD35="","",ROUNDDOWN(AD35/1.98,0))</f>
        <v/>
      </c>
      <c r="AM35" s="497"/>
      <c r="AN35" s="407" t="s">
        <v>50</v>
      </c>
      <c r="AO35" s="487"/>
      <c r="AP35" s="37"/>
      <c r="AQ35" s="36"/>
      <c r="AR35" s="36"/>
      <c r="AS35" s="36"/>
      <c r="AU35" s="27"/>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5"/>
    </row>
    <row r="36" spans="2:83" ht="17.100000000000001" customHeight="1" x14ac:dyDescent="0.45">
      <c r="B36" s="459"/>
      <c r="C36" s="460"/>
      <c r="D36" s="415"/>
      <c r="E36" s="415"/>
      <c r="F36" s="415"/>
      <c r="G36" s="415"/>
      <c r="H36" s="415"/>
      <c r="I36" s="415"/>
      <c r="J36" s="423" t="s">
        <v>53</v>
      </c>
      <c r="K36" s="424"/>
      <c r="L36" s="424"/>
      <c r="M36" s="424"/>
      <c r="N36" s="424"/>
      <c r="O36" s="424"/>
      <c r="P36" s="424"/>
      <c r="Q36" s="446"/>
      <c r="R36" s="456"/>
      <c r="S36" s="456"/>
      <c r="T36" s="456"/>
      <c r="U36" s="456"/>
      <c r="V36" s="456"/>
      <c r="W36" s="32" t="s">
        <v>31</v>
      </c>
      <c r="X36" s="452"/>
      <c r="Y36" s="452"/>
      <c r="Z36" s="452"/>
      <c r="AA36" s="452"/>
      <c r="AB36" s="452"/>
      <c r="AC36" s="452"/>
      <c r="AD36" s="507"/>
      <c r="AE36" s="507"/>
      <c r="AF36" s="507"/>
      <c r="AG36" s="507"/>
      <c r="AH36" s="407"/>
      <c r="AI36" s="407"/>
      <c r="AJ36" s="407"/>
      <c r="AK36" s="407"/>
      <c r="AL36" s="498"/>
      <c r="AM36" s="498"/>
      <c r="AN36" s="407"/>
      <c r="AO36" s="487"/>
      <c r="AP36" s="37"/>
      <c r="AQ36" s="36"/>
      <c r="AR36" s="36"/>
      <c r="AS36" s="36"/>
      <c r="AU36" s="27"/>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5"/>
    </row>
    <row r="37" spans="2:83" ht="17.100000000000001" customHeight="1" x14ac:dyDescent="0.45">
      <c r="B37" s="459"/>
      <c r="C37" s="460"/>
      <c r="D37" s="415"/>
      <c r="E37" s="415"/>
      <c r="F37" s="415"/>
      <c r="G37" s="415"/>
      <c r="H37" s="415"/>
      <c r="I37" s="415"/>
      <c r="J37" s="478" t="s">
        <v>52</v>
      </c>
      <c r="K37" s="479"/>
      <c r="L37" s="479"/>
      <c r="M37" s="479"/>
      <c r="N37" s="479"/>
      <c r="O37" s="479"/>
      <c r="P37" s="479"/>
      <c r="Q37" s="480" t="str">
        <f>IF(SUM(Q35:V36)=0,"",SUM(Q35:V36))</f>
        <v/>
      </c>
      <c r="R37" s="481"/>
      <c r="S37" s="481"/>
      <c r="T37" s="481"/>
      <c r="U37" s="481"/>
      <c r="V37" s="481"/>
      <c r="W37" s="32" t="s">
        <v>31</v>
      </c>
      <c r="X37" s="454" t="s">
        <v>51</v>
      </c>
      <c r="Y37" s="488"/>
      <c r="Z37" s="488"/>
      <c r="AA37" s="488"/>
      <c r="AB37" s="488"/>
      <c r="AC37" s="488"/>
      <c r="AD37" s="488"/>
      <c r="AE37" s="488"/>
      <c r="AF37" s="488"/>
      <c r="AG37" s="488"/>
      <c r="AH37" s="477"/>
      <c r="AI37" s="477"/>
      <c r="AJ37" s="477"/>
      <c r="AK37" s="477"/>
      <c r="AL37" s="477"/>
      <c r="AM37" s="477"/>
      <c r="AN37" s="407" t="s">
        <v>50</v>
      </c>
      <c r="AO37" s="487"/>
      <c r="AP37" s="37"/>
      <c r="AQ37" s="36"/>
      <c r="AR37" s="36"/>
      <c r="AS37" s="36"/>
      <c r="AU37" s="27"/>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5"/>
    </row>
    <row r="38" spans="2:83" ht="17.100000000000001" customHeight="1" x14ac:dyDescent="0.45">
      <c r="B38" s="459"/>
      <c r="C38" s="460"/>
      <c r="D38" s="415"/>
      <c r="E38" s="415"/>
      <c r="F38" s="415"/>
      <c r="G38" s="415"/>
      <c r="H38" s="415"/>
      <c r="I38" s="416"/>
      <c r="J38" s="482" t="s">
        <v>49</v>
      </c>
      <c r="K38" s="483"/>
      <c r="L38" s="483"/>
      <c r="M38" s="483"/>
      <c r="N38" s="483"/>
      <c r="O38" s="483"/>
      <c r="P38" s="483"/>
      <c r="Q38" s="419"/>
      <c r="R38" s="419"/>
      <c r="S38" s="419"/>
      <c r="T38" s="419"/>
      <c r="U38" s="419"/>
      <c r="V38" s="420"/>
      <c r="W38" s="35" t="s">
        <v>31</v>
      </c>
      <c r="X38" s="484" t="s">
        <v>48</v>
      </c>
      <c r="Y38" s="485"/>
      <c r="Z38" s="485"/>
      <c r="AA38" s="485"/>
      <c r="AB38" s="485"/>
      <c r="AC38" s="485"/>
      <c r="AD38" s="485"/>
      <c r="AE38" s="485"/>
      <c r="AF38" s="485"/>
      <c r="AG38" s="485"/>
      <c r="AH38" s="485"/>
      <c r="AI38" s="485"/>
      <c r="AJ38" s="485"/>
      <c r="AK38" s="485"/>
      <c r="AL38" s="485"/>
      <c r="AM38" s="485"/>
      <c r="AN38" s="485"/>
      <c r="AO38" s="486"/>
      <c r="AU38" s="27"/>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5"/>
    </row>
    <row r="39" spans="2:83" ht="17.100000000000001" customHeight="1" x14ac:dyDescent="0.45">
      <c r="B39" s="459"/>
      <c r="C39" s="460"/>
      <c r="D39" s="415"/>
      <c r="E39" s="415"/>
      <c r="F39" s="415"/>
      <c r="G39" s="415"/>
      <c r="H39" s="415"/>
      <c r="I39" s="416"/>
      <c r="J39" s="443" t="s">
        <v>47</v>
      </c>
      <c r="K39" s="444"/>
      <c r="L39" s="444"/>
      <c r="M39" s="444"/>
      <c r="N39" s="444"/>
      <c r="O39" s="444"/>
      <c r="P39" s="444"/>
      <c r="Q39" s="445"/>
      <c r="R39" s="445"/>
      <c r="S39" s="445"/>
      <c r="T39" s="445"/>
      <c r="U39" s="445"/>
      <c r="V39" s="446"/>
      <c r="W39" s="32" t="s">
        <v>31</v>
      </c>
      <c r="X39" s="453"/>
      <c r="Y39" s="453"/>
      <c r="Z39" s="453"/>
      <c r="AA39" s="453"/>
      <c r="AB39" s="453"/>
      <c r="AC39" s="453"/>
      <c r="AD39" s="453"/>
      <c r="AE39" s="453"/>
      <c r="AF39" s="453"/>
      <c r="AG39" s="453"/>
      <c r="AH39" s="453"/>
      <c r="AI39" s="453"/>
      <c r="AJ39" s="453"/>
      <c r="AK39" s="453"/>
      <c r="AL39" s="453"/>
      <c r="AM39" s="454"/>
      <c r="AN39" s="454"/>
      <c r="AO39" s="455"/>
      <c r="AU39" s="27"/>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5"/>
    </row>
    <row r="40" spans="2:83" ht="17.100000000000001" customHeight="1" x14ac:dyDescent="0.45">
      <c r="B40" s="459"/>
      <c r="C40" s="460"/>
      <c r="D40" s="415"/>
      <c r="E40" s="415"/>
      <c r="F40" s="415"/>
      <c r="G40" s="415"/>
      <c r="H40" s="415"/>
      <c r="I40" s="416"/>
      <c r="J40" s="443" t="s">
        <v>46</v>
      </c>
      <c r="K40" s="444"/>
      <c r="L40" s="444"/>
      <c r="M40" s="444"/>
      <c r="N40" s="444"/>
      <c r="O40" s="444"/>
      <c r="P40" s="444"/>
      <c r="Q40" s="445"/>
      <c r="R40" s="445"/>
      <c r="S40" s="445"/>
      <c r="T40" s="445"/>
      <c r="U40" s="445"/>
      <c r="V40" s="446"/>
      <c r="W40" s="34" t="s">
        <v>31</v>
      </c>
      <c r="X40" s="454"/>
      <c r="Y40" s="488"/>
      <c r="Z40" s="488"/>
      <c r="AA40" s="488"/>
      <c r="AB40" s="488"/>
      <c r="AC40" s="488"/>
      <c r="AD40" s="488"/>
      <c r="AE40" s="488"/>
      <c r="AF40" s="488"/>
      <c r="AG40" s="488"/>
      <c r="AH40" s="488"/>
      <c r="AI40" s="488"/>
      <c r="AJ40" s="488"/>
      <c r="AK40" s="488"/>
      <c r="AL40" s="488"/>
      <c r="AM40" s="488"/>
      <c r="AN40" s="488"/>
      <c r="AO40" s="488"/>
      <c r="AP40" s="33"/>
      <c r="AU40" s="27"/>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5"/>
    </row>
    <row r="41" spans="2:83" ht="17.100000000000001" customHeight="1" x14ac:dyDescent="0.45">
      <c r="B41" s="459"/>
      <c r="C41" s="460"/>
      <c r="D41" s="415"/>
      <c r="E41" s="415"/>
      <c r="F41" s="415"/>
      <c r="G41" s="415"/>
      <c r="H41" s="415"/>
      <c r="I41" s="416"/>
      <c r="J41" s="443" t="s">
        <v>45</v>
      </c>
      <c r="K41" s="444"/>
      <c r="L41" s="444"/>
      <c r="M41" s="444"/>
      <c r="N41" s="444"/>
      <c r="O41" s="444"/>
      <c r="P41" s="444"/>
      <c r="Q41" s="445"/>
      <c r="R41" s="445"/>
      <c r="S41" s="445"/>
      <c r="T41" s="445"/>
      <c r="U41" s="445"/>
      <c r="V41" s="446"/>
      <c r="W41" s="32" t="s">
        <v>31</v>
      </c>
      <c r="X41" s="453"/>
      <c r="Y41" s="453"/>
      <c r="Z41" s="453"/>
      <c r="AA41" s="453"/>
      <c r="AB41" s="453"/>
      <c r="AC41" s="453"/>
      <c r="AD41" s="453"/>
      <c r="AE41" s="453"/>
      <c r="AF41" s="453"/>
      <c r="AG41" s="453"/>
      <c r="AH41" s="453"/>
      <c r="AI41" s="453"/>
      <c r="AJ41" s="453"/>
      <c r="AK41" s="453"/>
      <c r="AL41" s="453"/>
      <c r="AM41" s="454"/>
      <c r="AN41" s="454"/>
      <c r="AO41" s="455"/>
      <c r="AU41" s="27"/>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5"/>
    </row>
    <row r="42" spans="2:83" ht="17.100000000000001" customHeight="1" x14ac:dyDescent="0.45">
      <c r="B42" s="459"/>
      <c r="C42" s="460"/>
      <c r="D42" s="415"/>
      <c r="E42" s="415"/>
      <c r="F42" s="415"/>
      <c r="G42" s="415"/>
      <c r="H42" s="415"/>
      <c r="I42" s="416"/>
      <c r="J42" s="443" t="s">
        <v>44</v>
      </c>
      <c r="K42" s="444"/>
      <c r="L42" s="444"/>
      <c r="M42" s="444"/>
      <c r="N42" s="444"/>
      <c r="O42" s="444"/>
      <c r="P42" s="444"/>
      <c r="Q42" s="445"/>
      <c r="R42" s="445"/>
      <c r="S42" s="445"/>
      <c r="T42" s="445"/>
      <c r="U42" s="445"/>
      <c r="V42" s="446"/>
      <c r="W42" s="32" t="s">
        <v>31</v>
      </c>
      <c r="X42" s="453"/>
      <c r="Y42" s="453"/>
      <c r="Z42" s="453"/>
      <c r="AA42" s="453"/>
      <c r="AB42" s="453"/>
      <c r="AC42" s="453"/>
      <c r="AD42" s="453"/>
      <c r="AE42" s="453"/>
      <c r="AF42" s="453"/>
      <c r="AG42" s="453"/>
      <c r="AH42" s="453"/>
      <c r="AI42" s="453"/>
      <c r="AJ42" s="453"/>
      <c r="AK42" s="453"/>
      <c r="AL42" s="453"/>
      <c r="AM42" s="454"/>
      <c r="AN42" s="454"/>
      <c r="AO42" s="455"/>
      <c r="AU42" s="27"/>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5"/>
    </row>
    <row r="43" spans="2:83" ht="17.100000000000001" customHeight="1" x14ac:dyDescent="0.45">
      <c r="B43" s="459"/>
      <c r="C43" s="460"/>
      <c r="D43" s="415"/>
      <c r="E43" s="415"/>
      <c r="F43" s="415"/>
      <c r="G43" s="415"/>
      <c r="H43" s="415"/>
      <c r="I43" s="416"/>
      <c r="J43" s="443" t="s">
        <v>43</v>
      </c>
      <c r="K43" s="444"/>
      <c r="L43" s="444"/>
      <c r="M43" s="444"/>
      <c r="N43" s="444"/>
      <c r="O43" s="444"/>
      <c r="P43" s="444"/>
      <c r="Q43" s="445"/>
      <c r="R43" s="445"/>
      <c r="S43" s="445"/>
      <c r="T43" s="445"/>
      <c r="U43" s="445"/>
      <c r="V43" s="446"/>
      <c r="W43" s="32" t="s">
        <v>31</v>
      </c>
      <c r="X43" s="453"/>
      <c r="Y43" s="453"/>
      <c r="Z43" s="453"/>
      <c r="AA43" s="453"/>
      <c r="AB43" s="453"/>
      <c r="AC43" s="453"/>
      <c r="AD43" s="453"/>
      <c r="AE43" s="453"/>
      <c r="AF43" s="453"/>
      <c r="AG43" s="453"/>
      <c r="AH43" s="453"/>
      <c r="AI43" s="453"/>
      <c r="AJ43" s="453"/>
      <c r="AK43" s="453"/>
      <c r="AL43" s="453"/>
      <c r="AM43" s="454"/>
      <c r="AN43" s="454"/>
      <c r="AO43" s="455"/>
      <c r="AU43" s="27"/>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5"/>
    </row>
    <row r="44" spans="2:83" ht="17.100000000000001" customHeight="1" x14ac:dyDescent="0.45">
      <c r="B44" s="459"/>
      <c r="C44" s="460"/>
      <c r="D44" s="415"/>
      <c r="E44" s="415"/>
      <c r="F44" s="415"/>
      <c r="G44" s="415"/>
      <c r="H44" s="415"/>
      <c r="I44" s="416"/>
      <c r="J44" s="443" t="s">
        <v>42</v>
      </c>
      <c r="K44" s="444"/>
      <c r="L44" s="444"/>
      <c r="M44" s="444"/>
      <c r="N44" s="444"/>
      <c r="O44" s="444"/>
      <c r="P44" s="444"/>
      <c r="Q44" s="445"/>
      <c r="R44" s="445"/>
      <c r="S44" s="445"/>
      <c r="T44" s="445"/>
      <c r="U44" s="445"/>
      <c r="V44" s="446"/>
      <c r="W44" s="32" t="s">
        <v>31</v>
      </c>
      <c r="X44" s="453"/>
      <c r="Y44" s="453"/>
      <c r="Z44" s="453"/>
      <c r="AA44" s="453"/>
      <c r="AB44" s="453"/>
      <c r="AC44" s="453"/>
      <c r="AD44" s="453"/>
      <c r="AE44" s="453"/>
      <c r="AF44" s="453"/>
      <c r="AG44" s="453"/>
      <c r="AH44" s="453"/>
      <c r="AI44" s="453"/>
      <c r="AJ44" s="453"/>
      <c r="AK44" s="453"/>
      <c r="AL44" s="453"/>
      <c r="AM44" s="454"/>
      <c r="AN44" s="454"/>
      <c r="AO44" s="455"/>
      <c r="AU44" s="27"/>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5"/>
    </row>
    <row r="45" spans="2:83" ht="17.100000000000001" customHeight="1" x14ac:dyDescent="0.45">
      <c r="B45" s="459"/>
      <c r="C45" s="460"/>
      <c r="D45" s="415"/>
      <c r="E45" s="415"/>
      <c r="F45" s="415"/>
      <c r="G45" s="415"/>
      <c r="H45" s="415"/>
      <c r="I45" s="416"/>
      <c r="J45" s="443" t="s">
        <v>41</v>
      </c>
      <c r="K45" s="444"/>
      <c r="L45" s="444"/>
      <c r="M45" s="444"/>
      <c r="N45" s="444"/>
      <c r="O45" s="444"/>
      <c r="P45" s="444"/>
      <c r="Q45" s="445"/>
      <c r="R45" s="445"/>
      <c r="S45" s="445"/>
      <c r="T45" s="445"/>
      <c r="U45" s="445"/>
      <c r="V45" s="446"/>
      <c r="W45" s="32" t="s">
        <v>31</v>
      </c>
      <c r="X45" s="453"/>
      <c r="Y45" s="453"/>
      <c r="Z45" s="453"/>
      <c r="AA45" s="453"/>
      <c r="AB45" s="453"/>
      <c r="AC45" s="453"/>
      <c r="AD45" s="453"/>
      <c r="AE45" s="453"/>
      <c r="AF45" s="453"/>
      <c r="AG45" s="453"/>
      <c r="AH45" s="453"/>
      <c r="AI45" s="453"/>
      <c r="AJ45" s="453"/>
      <c r="AK45" s="453"/>
      <c r="AL45" s="453"/>
      <c r="AM45" s="454"/>
      <c r="AN45" s="454"/>
      <c r="AO45" s="455"/>
      <c r="AU45" s="27"/>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5"/>
    </row>
    <row r="46" spans="2:83" ht="17.100000000000001" customHeight="1" x14ac:dyDescent="0.45">
      <c r="B46" s="459"/>
      <c r="C46" s="460"/>
      <c r="D46" s="415"/>
      <c r="E46" s="415"/>
      <c r="F46" s="415"/>
      <c r="G46" s="415"/>
      <c r="H46" s="415"/>
      <c r="I46" s="416"/>
      <c r="J46" s="511" t="s">
        <v>40</v>
      </c>
      <c r="K46" s="512"/>
      <c r="L46" s="512"/>
      <c r="M46" s="512"/>
      <c r="N46" s="512"/>
      <c r="O46" s="512"/>
      <c r="P46" s="512"/>
      <c r="Q46" s="445"/>
      <c r="R46" s="445"/>
      <c r="S46" s="445"/>
      <c r="T46" s="445"/>
      <c r="U46" s="445"/>
      <c r="V46" s="446"/>
      <c r="W46" s="32" t="s">
        <v>31</v>
      </c>
      <c r="X46" s="453"/>
      <c r="Y46" s="453"/>
      <c r="Z46" s="453"/>
      <c r="AA46" s="453"/>
      <c r="AB46" s="453"/>
      <c r="AC46" s="453"/>
      <c r="AD46" s="453"/>
      <c r="AE46" s="453"/>
      <c r="AF46" s="453"/>
      <c r="AG46" s="453"/>
      <c r="AH46" s="453"/>
      <c r="AI46" s="453"/>
      <c r="AJ46" s="453"/>
      <c r="AK46" s="453"/>
      <c r="AL46" s="453"/>
      <c r="AM46" s="454"/>
      <c r="AN46" s="454"/>
      <c r="AO46" s="455"/>
      <c r="AU46" s="27"/>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5"/>
    </row>
    <row r="47" spans="2:83" ht="17.100000000000001" customHeight="1" x14ac:dyDescent="0.45">
      <c r="B47" s="459"/>
      <c r="C47" s="460"/>
      <c r="D47" s="415"/>
      <c r="E47" s="415"/>
      <c r="F47" s="415"/>
      <c r="G47" s="415"/>
      <c r="H47" s="415"/>
      <c r="I47" s="416"/>
      <c r="J47" s="443" t="s">
        <v>39</v>
      </c>
      <c r="K47" s="444"/>
      <c r="L47" s="444"/>
      <c r="M47" s="444"/>
      <c r="N47" s="444"/>
      <c r="O47" s="444"/>
      <c r="P47" s="444"/>
      <c r="Q47" s="446"/>
      <c r="R47" s="456"/>
      <c r="S47" s="456"/>
      <c r="T47" s="456"/>
      <c r="U47" s="456"/>
      <c r="V47" s="456"/>
      <c r="W47" s="31" t="s">
        <v>31</v>
      </c>
      <c r="X47" s="530"/>
      <c r="Y47" s="407"/>
      <c r="Z47" s="407"/>
      <c r="AA47" s="407"/>
      <c r="AB47" s="407"/>
      <c r="AC47" s="407"/>
      <c r="AD47" s="407"/>
      <c r="AE47" s="407"/>
      <c r="AF47" s="407"/>
      <c r="AG47" s="407"/>
      <c r="AH47" s="407"/>
      <c r="AI47" s="407"/>
      <c r="AJ47" s="407"/>
      <c r="AK47" s="407"/>
      <c r="AL47" s="407"/>
      <c r="AM47" s="407"/>
      <c r="AN47" s="407"/>
      <c r="AO47" s="487"/>
      <c r="AU47" s="27"/>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5"/>
    </row>
    <row r="48" spans="2:83" ht="17.100000000000001" customHeight="1" x14ac:dyDescent="0.45">
      <c r="B48" s="459"/>
      <c r="C48" s="460"/>
      <c r="D48" s="415"/>
      <c r="E48" s="415"/>
      <c r="F48" s="415"/>
      <c r="G48" s="415"/>
      <c r="H48" s="415"/>
      <c r="I48" s="416"/>
      <c r="J48" s="443"/>
      <c r="K48" s="444"/>
      <c r="L48" s="444"/>
      <c r="M48" s="444"/>
      <c r="N48" s="444"/>
      <c r="O48" s="444"/>
      <c r="P48" s="444"/>
      <c r="Q48" s="474" t="s">
        <v>38</v>
      </c>
      <c r="R48" s="475"/>
      <c r="S48" s="475"/>
      <c r="T48" s="534"/>
      <c r="U48" s="534"/>
      <c r="V48" s="468" t="s">
        <v>36</v>
      </c>
      <c r="W48" s="469"/>
      <c r="X48" s="529" t="s">
        <v>30</v>
      </c>
      <c r="Y48" s="529"/>
      <c r="Z48" s="529"/>
      <c r="AA48" s="529"/>
      <c r="AB48" s="529"/>
      <c r="AC48" s="529"/>
      <c r="AD48" s="529"/>
      <c r="AE48" s="529"/>
      <c r="AF48" s="529"/>
      <c r="AG48" s="529"/>
      <c r="AH48" s="529"/>
      <c r="AI48" s="529"/>
      <c r="AJ48" s="529"/>
      <c r="AK48" s="529"/>
      <c r="AL48" s="529"/>
      <c r="AM48" s="530"/>
      <c r="AN48" s="530"/>
      <c r="AO48" s="531"/>
      <c r="AU48" s="27"/>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5"/>
    </row>
    <row r="49" spans="2:83" ht="17.100000000000001" customHeight="1" x14ac:dyDescent="0.45">
      <c r="B49" s="459"/>
      <c r="C49" s="460"/>
      <c r="D49" s="415"/>
      <c r="E49" s="415"/>
      <c r="F49" s="415"/>
      <c r="G49" s="415"/>
      <c r="H49" s="415"/>
      <c r="I49" s="416"/>
      <c r="J49" s="443"/>
      <c r="K49" s="444"/>
      <c r="L49" s="444"/>
      <c r="M49" s="444"/>
      <c r="N49" s="444"/>
      <c r="O49" s="444"/>
      <c r="P49" s="444"/>
      <c r="Q49" s="474" t="s">
        <v>37</v>
      </c>
      <c r="R49" s="475"/>
      <c r="S49" s="475"/>
      <c r="T49" s="534"/>
      <c r="U49" s="534"/>
      <c r="V49" s="468" t="s">
        <v>36</v>
      </c>
      <c r="W49" s="469"/>
      <c r="X49" s="529"/>
      <c r="Y49" s="529"/>
      <c r="Z49" s="529"/>
      <c r="AA49" s="529"/>
      <c r="AB49" s="529"/>
      <c r="AC49" s="529"/>
      <c r="AD49" s="529"/>
      <c r="AE49" s="529"/>
      <c r="AF49" s="529"/>
      <c r="AG49" s="529"/>
      <c r="AH49" s="529"/>
      <c r="AI49" s="529"/>
      <c r="AJ49" s="529"/>
      <c r="AK49" s="529"/>
      <c r="AL49" s="529"/>
      <c r="AM49" s="530"/>
      <c r="AN49" s="530"/>
      <c r="AO49" s="531"/>
      <c r="AU49" s="27"/>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5"/>
    </row>
    <row r="50" spans="2:83" ht="17.100000000000001" customHeight="1" x14ac:dyDescent="0.45">
      <c r="B50" s="459"/>
      <c r="C50" s="460"/>
      <c r="D50" s="415"/>
      <c r="E50" s="415"/>
      <c r="F50" s="415"/>
      <c r="G50" s="415"/>
      <c r="H50" s="415"/>
      <c r="I50" s="416"/>
      <c r="J50" s="443"/>
      <c r="K50" s="444"/>
      <c r="L50" s="444"/>
      <c r="M50" s="444"/>
      <c r="N50" s="444"/>
      <c r="O50" s="444"/>
      <c r="P50" s="444"/>
      <c r="Q50" s="30" t="s">
        <v>35</v>
      </c>
      <c r="R50" s="29"/>
      <c r="S50" s="29"/>
      <c r="T50" s="536"/>
      <c r="U50" s="536"/>
      <c r="V50" s="532" t="s">
        <v>34</v>
      </c>
      <c r="W50" s="533"/>
      <c r="X50" s="454" t="s">
        <v>30</v>
      </c>
      <c r="Y50" s="488"/>
      <c r="Z50" s="488"/>
      <c r="AA50" s="488"/>
      <c r="AB50" s="488"/>
      <c r="AC50" s="488"/>
      <c r="AD50" s="488"/>
      <c r="AE50" s="488"/>
      <c r="AF50" s="488"/>
      <c r="AG50" s="488"/>
      <c r="AH50" s="488"/>
      <c r="AI50" s="488"/>
      <c r="AJ50" s="488"/>
      <c r="AK50" s="488"/>
      <c r="AL50" s="488"/>
      <c r="AM50" s="488"/>
      <c r="AN50" s="488"/>
      <c r="AO50" s="535"/>
      <c r="AU50" s="27"/>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5"/>
    </row>
    <row r="51" spans="2:83" ht="17.100000000000001" customHeight="1" x14ac:dyDescent="0.45">
      <c r="B51" s="459"/>
      <c r="C51" s="460"/>
      <c r="D51" s="415"/>
      <c r="E51" s="415"/>
      <c r="F51" s="415"/>
      <c r="G51" s="415"/>
      <c r="H51" s="415"/>
      <c r="I51" s="416"/>
      <c r="J51" s="511" t="s">
        <v>33</v>
      </c>
      <c r="K51" s="512"/>
      <c r="L51" s="512"/>
      <c r="M51" s="512"/>
      <c r="N51" s="512"/>
      <c r="O51" s="512"/>
      <c r="P51" s="512"/>
      <c r="Q51" s="524"/>
      <c r="R51" s="525"/>
      <c r="S51" s="525"/>
      <c r="T51" s="525"/>
      <c r="U51" s="525"/>
      <c r="V51" s="525"/>
      <c r="W51" s="28" t="s">
        <v>31</v>
      </c>
      <c r="X51" s="526"/>
      <c r="Y51" s="527"/>
      <c r="Z51" s="527"/>
      <c r="AA51" s="527"/>
      <c r="AB51" s="527"/>
      <c r="AC51" s="527"/>
      <c r="AD51" s="527"/>
      <c r="AE51" s="527"/>
      <c r="AF51" s="527"/>
      <c r="AG51" s="527"/>
      <c r="AH51" s="527"/>
      <c r="AI51" s="527"/>
      <c r="AJ51" s="527"/>
      <c r="AK51" s="527"/>
      <c r="AL51" s="527"/>
      <c r="AM51" s="527"/>
      <c r="AN51" s="527"/>
      <c r="AO51" s="528"/>
      <c r="AU51" s="27"/>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5"/>
    </row>
    <row r="52" spans="2:83" ht="17.100000000000001" customHeight="1" x14ac:dyDescent="0.45">
      <c r="B52" s="461"/>
      <c r="C52" s="462"/>
      <c r="D52" s="417"/>
      <c r="E52" s="417"/>
      <c r="F52" s="417"/>
      <c r="G52" s="417"/>
      <c r="H52" s="417"/>
      <c r="I52" s="418"/>
      <c r="J52" s="517" t="s">
        <v>32</v>
      </c>
      <c r="K52" s="517"/>
      <c r="L52" s="517"/>
      <c r="M52" s="517"/>
      <c r="N52" s="517"/>
      <c r="O52" s="517"/>
      <c r="P52" s="518"/>
      <c r="Q52" s="519" t="str">
        <f>IF(SUM(Q30:V33)+Q35+Q36+SUM(Q38:V45)+Q47+Q51=0,"",SUM(Q30:V33)+Q35+Q36+SUM(Q38:V45)+Q47+Q51)</f>
        <v/>
      </c>
      <c r="R52" s="519"/>
      <c r="S52" s="519"/>
      <c r="T52" s="519"/>
      <c r="U52" s="519"/>
      <c r="V52" s="520"/>
      <c r="W52" s="24" t="s">
        <v>31</v>
      </c>
      <c r="X52" s="521" t="s">
        <v>30</v>
      </c>
      <c r="Y52" s="522"/>
      <c r="Z52" s="522"/>
      <c r="AA52" s="522"/>
      <c r="AB52" s="522"/>
      <c r="AC52" s="522"/>
      <c r="AD52" s="522"/>
      <c r="AE52" s="522"/>
      <c r="AF52" s="522"/>
      <c r="AG52" s="522"/>
      <c r="AH52" s="522"/>
      <c r="AI52" s="522"/>
      <c r="AJ52" s="522"/>
      <c r="AK52" s="522"/>
      <c r="AL52" s="522"/>
      <c r="AM52" s="522"/>
      <c r="AN52" s="522"/>
      <c r="AO52" s="523"/>
      <c r="AU52" s="23"/>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1"/>
    </row>
    <row r="61" spans="2:83" ht="15.6" customHeight="1" x14ac:dyDescent="0.2">
      <c r="J61" s="20" t="s">
        <v>29</v>
      </c>
    </row>
    <row r="62" spans="2:83" ht="15.6" customHeight="1" x14ac:dyDescent="0.2">
      <c r="J62" s="20" t="s">
        <v>28</v>
      </c>
    </row>
    <row r="63" spans="2:83" ht="15.6" customHeight="1" x14ac:dyDescent="0.2">
      <c r="J63" s="20" t="s">
        <v>27</v>
      </c>
    </row>
  </sheetData>
  <mergeCells count="198">
    <mergeCell ref="AV4:CE7"/>
    <mergeCell ref="AC2:AO2"/>
    <mergeCell ref="S13:Y14"/>
    <mergeCell ref="K21:P21"/>
    <mergeCell ref="AE15:AH16"/>
    <mergeCell ref="AK15:AM16"/>
    <mergeCell ref="J3:AO4"/>
    <mergeCell ref="J5:AO6"/>
    <mergeCell ref="J11:K12"/>
    <mergeCell ref="P11:Q12"/>
    <mergeCell ref="J17:N18"/>
    <mergeCell ref="O17:P18"/>
    <mergeCell ref="Q17:V18"/>
    <mergeCell ref="R11:S12"/>
    <mergeCell ref="J13:R14"/>
    <mergeCell ref="Q15:V16"/>
    <mergeCell ref="Z13:AC14"/>
    <mergeCell ref="AF13:AG14"/>
    <mergeCell ref="AP30:AS31"/>
    <mergeCell ref="AL30:AM30"/>
    <mergeCell ref="AL31:AM31"/>
    <mergeCell ref="X30:AC30"/>
    <mergeCell ref="AH27:AK27"/>
    <mergeCell ref="AL27:AM27"/>
    <mergeCell ref="AN30:AO30"/>
    <mergeCell ref="AN31:AO31"/>
    <mergeCell ref="AD30:AG30"/>
    <mergeCell ref="AD31:AG31"/>
    <mergeCell ref="AH31:AK31"/>
    <mergeCell ref="Q28:Z28"/>
    <mergeCell ref="AH30:AK30"/>
    <mergeCell ref="X46:AO46"/>
    <mergeCell ref="X44:AO44"/>
    <mergeCell ref="X47:AO47"/>
    <mergeCell ref="X50:AO50"/>
    <mergeCell ref="T48:U48"/>
    <mergeCell ref="T50:U50"/>
    <mergeCell ref="Q40:V40"/>
    <mergeCell ref="X40:AO40"/>
    <mergeCell ref="Q43:V43"/>
    <mergeCell ref="X49:AO49"/>
    <mergeCell ref="J52:P52"/>
    <mergeCell ref="Q52:V52"/>
    <mergeCell ref="X52:AO52"/>
    <mergeCell ref="J43:P43"/>
    <mergeCell ref="J40:P40"/>
    <mergeCell ref="X43:AO43"/>
    <mergeCell ref="J44:P44"/>
    <mergeCell ref="Q44:V44"/>
    <mergeCell ref="J51:P51"/>
    <mergeCell ref="Q51:V51"/>
    <mergeCell ref="X51:AO51"/>
    <mergeCell ref="X48:AO48"/>
    <mergeCell ref="J45:P45"/>
    <mergeCell ref="J41:P41"/>
    <mergeCell ref="X41:AO41"/>
    <mergeCell ref="V50:W50"/>
    <mergeCell ref="T49:U49"/>
    <mergeCell ref="Q45:V45"/>
    <mergeCell ref="X45:AO45"/>
    <mergeCell ref="Q41:V41"/>
    <mergeCell ref="J47:P50"/>
    <mergeCell ref="Q47:V47"/>
    <mergeCell ref="J46:P46"/>
    <mergeCell ref="X42:AO42"/>
    <mergeCell ref="J37:P37"/>
    <mergeCell ref="Q37:V37"/>
    <mergeCell ref="J38:P38"/>
    <mergeCell ref="Q38:V38"/>
    <mergeCell ref="X38:AO38"/>
    <mergeCell ref="AN37:AO37"/>
    <mergeCell ref="X37:AG37"/>
    <mergeCell ref="J31:P31"/>
    <mergeCell ref="Q31:V31"/>
    <mergeCell ref="AL32:AM33"/>
    <mergeCell ref="Q33:V33"/>
    <mergeCell ref="AL35:AM36"/>
    <mergeCell ref="J34:P34"/>
    <mergeCell ref="Q34:V34"/>
    <mergeCell ref="AD32:AG33"/>
    <mergeCell ref="AD35:AG36"/>
    <mergeCell ref="X34:AG34"/>
    <mergeCell ref="AH34:AM34"/>
    <mergeCell ref="AN35:AO36"/>
    <mergeCell ref="J32:P32"/>
    <mergeCell ref="Q32:V32"/>
    <mergeCell ref="J33:P33"/>
    <mergeCell ref="X31:AC31"/>
    <mergeCell ref="AN34:AO34"/>
    <mergeCell ref="J39:P39"/>
    <mergeCell ref="Q39:V39"/>
    <mergeCell ref="X32:AC33"/>
    <mergeCell ref="X35:AC36"/>
    <mergeCell ref="X39:AO39"/>
    <mergeCell ref="Q36:V36"/>
    <mergeCell ref="AH32:AK33"/>
    <mergeCell ref="B26:C52"/>
    <mergeCell ref="B19:C25"/>
    <mergeCell ref="J29:P29"/>
    <mergeCell ref="V48:W48"/>
    <mergeCell ref="D19:I25"/>
    <mergeCell ref="J35:P35"/>
    <mergeCell ref="J30:P30"/>
    <mergeCell ref="J42:P42"/>
    <mergeCell ref="Q42:V42"/>
    <mergeCell ref="Q48:S48"/>
    <mergeCell ref="Q49:S49"/>
    <mergeCell ref="V49:W49"/>
    <mergeCell ref="Q46:V46"/>
    <mergeCell ref="Q29:W29"/>
    <mergeCell ref="Q35:V35"/>
    <mergeCell ref="Y25:Z25"/>
    <mergeCell ref="AH37:AM37"/>
    <mergeCell ref="D7:I8"/>
    <mergeCell ref="D9:I10"/>
    <mergeCell ref="D3:I4"/>
    <mergeCell ref="D5:I6"/>
    <mergeCell ref="B11:C12"/>
    <mergeCell ref="L11:M12"/>
    <mergeCell ref="B3:C4"/>
    <mergeCell ref="B5:C6"/>
    <mergeCell ref="B7:C8"/>
    <mergeCell ref="B9:C10"/>
    <mergeCell ref="J7:AO8"/>
    <mergeCell ref="J9:AO10"/>
    <mergeCell ref="T11:U12"/>
    <mergeCell ref="V11:W12"/>
    <mergeCell ref="AN32:AO33"/>
    <mergeCell ref="AH35:AK36"/>
    <mergeCell ref="Y15:AB16"/>
    <mergeCell ref="Y17:AB18"/>
    <mergeCell ref="W15:X16"/>
    <mergeCell ref="AH13:AI14"/>
    <mergeCell ref="AD19:AG19"/>
    <mergeCell ref="AF24:AG24"/>
    <mergeCell ref="D26:I52"/>
    <mergeCell ref="Q30:V30"/>
    <mergeCell ref="Q26:R26"/>
    <mergeCell ref="J19:P19"/>
    <mergeCell ref="J36:P36"/>
    <mergeCell ref="D17:I18"/>
    <mergeCell ref="K25:P25"/>
    <mergeCell ref="D13:I14"/>
    <mergeCell ref="K24:P24"/>
    <mergeCell ref="K23:P23"/>
    <mergeCell ref="J21:J25"/>
    <mergeCell ref="Q21:AO21"/>
    <mergeCell ref="AK17:AM18"/>
    <mergeCell ref="J20:P20"/>
    <mergeCell ref="W17:X18"/>
    <mergeCell ref="J28:P28"/>
    <mergeCell ref="AA25:AB25"/>
    <mergeCell ref="AH19:AI19"/>
    <mergeCell ref="AI15:AJ16"/>
    <mergeCell ref="AE17:AH18"/>
    <mergeCell ref="AI17:AJ18"/>
    <mergeCell ref="B13:C14"/>
    <mergeCell ref="B15:C16"/>
    <mergeCell ref="B17:C18"/>
    <mergeCell ref="O15:P16"/>
    <mergeCell ref="Y24:AE24"/>
    <mergeCell ref="D15:I16"/>
    <mergeCell ref="K22:P22"/>
    <mergeCell ref="J15:N16"/>
    <mergeCell ref="Q22:X22"/>
    <mergeCell ref="Y23:AB23"/>
    <mergeCell ref="AA20:AO20"/>
    <mergeCell ref="Y22:Z22"/>
    <mergeCell ref="AN13:AO14"/>
    <mergeCell ref="AL13:AM14"/>
    <mergeCell ref="AJ13:AK14"/>
    <mergeCell ref="AC15:AD16"/>
    <mergeCell ref="AC17:AD18"/>
    <mergeCell ref="AD13:AE14"/>
    <mergeCell ref="AH26:AI26"/>
    <mergeCell ref="AA28:AF28"/>
    <mergeCell ref="AM28:AO28"/>
    <mergeCell ref="X29:AO29"/>
    <mergeCell ref="AG28:AL28"/>
    <mergeCell ref="D11:I11"/>
    <mergeCell ref="D12:I12"/>
    <mergeCell ref="N11:O12"/>
    <mergeCell ref="AM25:AO25"/>
    <mergeCell ref="Q24:X24"/>
    <mergeCell ref="J26:P26"/>
    <mergeCell ref="U27:V27"/>
    <mergeCell ref="Q27:T27"/>
    <mergeCell ref="W27:Z27"/>
    <mergeCell ref="AA27:AC27"/>
    <mergeCell ref="J27:P27"/>
    <mergeCell ref="AD27:AG27"/>
    <mergeCell ref="Q23:X23"/>
    <mergeCell ref="Q19:X19"/>
    <mergeCell ref="Q20:Z20"/>
    <mergeCell ref="Y19:Z19"/>
    <mergeCell ref="AA19:AC19"/>
    <mergeCell ref="Y26:AG26"/>
    <mergeCell ref="Q25:R25"/>
  </mergeCells>
  <phoneticPr fontId="3"/>
  <dataValidations count="1">
    <dataValidation type="list" allowBlank="1" showInputMessage="1" showErrorMessage="1" sqref="J11:K12 JF11:JG12 TB11:TC12 ACX11:ACY12 AMT11:AMU12 AWP11:AWQ12 BGL11:BGM12 BQH11:BQI12 CAD11:CAE12 CJZ11:CKA12 CTV11:CTW12 DDR11:DDS12 DNN11:DNO12 DXJ11:DXK12 EHF11:EHG12 ERB11:ERC12 FAX11:FAY12 FKT11:FKU12 FUP11:FUQ12 GEL11:GEM12 GOH11:GOI12 GYD11:GYE12 HHZ11:HIA12 HRV11:HRW12 IBR11:IBS12 ILN11:ILO12 IVJ11:IVK12 JFF11:JFG12 JPB11:JPC12 JYX11:JYY12 KIT11:KIU12 KSP11:KSQ12 LCL11:LCM12 LMH11:LMI12 LWD11:LWE12 MFZ11:MGA12 MPV11:MPW12 MZR11:MZS12 NJN11:NJO12 NTJ11:NTK12 ODF11:ODG12 ONB11:ONC12 OWX11:OWY12 PGT11:PGU12 PQP11:PQQ12 QAL11:QAM12 QKH11:QKI12 QUD11:QUE12 RDZ11:REA12 RNV11:RNW12 RXR11:RXS12 SHN11:SHO12 SRJ11:SRK12 TBF11:TBG12 TLB11:TLC12 TUX11:TUY12 UET11:UEU12 UOP11:UOQ12 UYL11:UYM12 VIH11:VII12 VSD11:VSE12 WBZ11:WCA12 WLV11:WLW12 WVR11:WVS12 J65547:K65548 JF65547:JG65548 TB65547:TC65548 ACX65547:ACY65548 AMT65547:AMU65548 AWP65547:AWQ65548 BGL65547:BGM65548 BQH65547:BQI65548 CAD65547:CAE65548 CJZ65547:CKA65548 CTV65547:CTW65548 DDR65547:DDS65548 DNN65547:DNO65548 DXJ65547:DXK65548 EHF65547:EHG65548 ERB65547:ERC65548 FAX65547:FAY65548 FKT65547:FKU65548 FUP65547:FUQ65548 GEL65547:GEM65548 GOH65547:GOI65548 GYD65547:GYE65548 HHZ65547:HIA65548 HRV65547:HRW65548 IBR65547:IBS65548 ILN65547:ILO65548 IVJ65547:IVK65548 JFF65547:JFG65548 JPB65547:JPC65548 JYX65547:JYY65548 KIT65547:KIU65548 KSP65547:KSQ65548 LCL65547:LCM65548 LMH65547:LMI65548 LWD65547:LWE65548 MFZ65547:MGA65548 MPV65547:MPW65548 MZR65547:MZS65548 NJN65547:NJO65548 NTJ65547:NTK65548 ODF65547:ODG65548 ONB65547:ONC65548 OWX65547:OWY65548 PGT65547:PGU65548 PQP65547:PQQ65548 QAL65547:QAM65548 QKH65547:QKI65548 QUD65547:QUE65548 RDZ65547:REA65548 RNV65547:RNW65548 RXR65547:RXS65548 SHN65547:SHO65548 SRJ65547:SRK65548 TBF65547:TBG65548 TLB65547:TLC65548 TUX65547:TUY65548 UET65547:UEU65548 UOP65547:UOQ65548 UYL65547:UYM65548 VIH65547:VII65548 VSD65547:VSE65548 WBZ65547:WCA65548 WLV65547:WLW65548 WVR65547:WVS65548 J131083:K131084 JF131083:JG131084 TB131083:TC131084 ACX131083:ACY131084 AMT131083:AMU131084 AWP131083:AWQ131084 BGL131083:BGM131084 BQH131083:BQI131084 CAD131083:CAE131084 CJZ131083:CKA131084 CTV131083:CTW131084 DDR131083:DDS131084 DNN131083:DNO131084 DXJ131083:DXK131084 EHF131083:EHG131084 ERB131083:ERC131084 FAX131083:FAY131084 FKT131083:FKU131084 FUP131083:FUQ131084 GEL131083:GEM131084 GOH131083:GOI131084 GYD131083:GYE131084 HHZ131083:HIA131084 HRV131083:HRW131084 IBR131083:IBS131084 ILN131083:ILO131084 IVJ131083:IVK131084 JFF131083:JFG131084 JPB131083:JPC131084 JYX131083:JYY131084 KIT131083:KIU131084 KSP131083:KSQ131084 LCL131083:LCM131084 LMH131083:LMI131084 LWD131083:LWE131084 MFZ131083:MGA131084 MPV131083:MPW131084 MZR131083:MZS131084 NJN131083:NJO131084 NTJ131083:NTK131084 ODF131083:ODG131084 ONB131083:ONC131084 OWX131083:OWY131084 PGT131083:PGU131084 PQP131083:PQQ131084 QAL131083:QAM131084 QKH131083:QKI131084 QUD131083:QUE131084 RDZ131083:REA131084 RNV131083:RNW131084 RXR131083:RXS131084 SHN131083:SHO131084 SRJ131083:SRK131084 TBF131083:TBG131084 TLB131083:TLC131084 TUX131083:TUY131084 UET131083:UEU131084 UOP131083:UOQ131084 UYL131083:UYM131084 VIH131083:VII131084 VSD131083:VSE131084 WBZ131083:WCA131084 WLV131083:WLW131084 WVR131083:WVS131084 J196619:K196620 JF196619:JG196620 TB196619:TC196620 ACX196619:ACY196620 AMT196619:AMU196620 AWP196619:AWQ196620 BGL196619:BGM196620 BQH196619:BQI196620 CAD196619:CAE196620 CJZ196619:CKA196620 CTV196619:CTW196620 DDR196619:DDS196620 DNN196619:DNO196620 DXJ196619:DXK196620 EHF196619:EHG196620 ERB196619:ERC196620 FAX196619:FAY196620 FKT196619:FKU196620 FUP196619:FUQ196620 GEL196619:GEM196620 GOH196619:GOI196620 GYD196619:GYE196620 HHZ196619:HIA196620 HRV196619:HRW196620 IBR196619:IBS196620 ILN196619:ILO196620 IVJ196619:IVK196620 JFF196619:JFG196620 JPB196619:JPC196620 JYX196619:JYY196620 KIT196619:KIU196620 KSP196619:KSQ196620 LCL196619:LCM196620 LMH196619:LMI196620 LWD196619:LWE196620 MFZ196619:MGA196620 MPV196619:MPW196620 MZR196619:MZS196620 NJN196619:NJO196620 NTJ196619:NTK196620 ODF196619:ODG196620 ONB196619:ONC196620 OWX196619:OWY196620 PGT196619:PGU196620 PQP196619:PQQ196620 QAL196619:QAM196620 QKH196619:QKI196620 QUD196619:QUE196620 RDZ196619:REA196620 RNV196619:RNW196620 RXR196619:RXS196620 SHN196619:SHO196620 SRJ196619:SRK196620 TBF196619:TBG196620 TLB196619:TLC196620 TUX196619:TUY196620 UET196619:UEU196620 UOP196619:UOQ196620 UYL196619:UYM196620 VIH196619:VII196620 VSD196619:VSE196620 WBZ196619:WCA196620 WLV196619:WLW196620 WVR196619:WVS196620 J262155:K262156 JF262155:JG262156 TB262155:TC262156 ACX262155:ACY262156 AMT262155:AMU262156 AWP262155:AWQ262156 BGL262155:BGM262156 BQH262155:BQI262156 CAD262155:CAE262156 CJZ262155:CKA262156 CTV262155:CTW262156 DDR262155:DDS262156 DNN262155:DNO262156 DXJ262155:DXK262156 EHF262155:EHG262156 ERB262155:ERC262156 FAX262155:FAY262156 FKT262155:FKU262156 FUP262155:FUQ262156 GEL262155:GEM262156 GOH262155:GOI262156 GYD262155:GYE262156 HHZ262155:HIA262156 HRV262155:HRW262156 IBR262155:IBS262156 ILN262155:ILO262156 IVJ262155:IVK262156 JFF262155:JFG262156 JPB262155:JPC262156 JYX262155:JYY262156 KIT262155:KIU262156 KSP262155:KSQ262156 LCL262155:LCM262156 LMH262155:LMI262156 LWD262155:LWE262156 MFZ262155:MGA262156 MPV262155:MPW262156 MZR262155:MZS262156 NJN262155:NJO262156 NTJ262155:NTK262156 ODF262155:ODG262156 ONB262155:ONC262156 OWX262155:OWY262156 PGT262155:PGU262156 PQP262155:PQQ262156 QAL262155:QAM262156 QKH262155:QKI262156 QUD262155:QUE262156 RDZ262155:REA262156 RNV262155:RNW262156 RXR262155:RXS262156 SHN262155:SHO262156 SRJ262155:SRK262156 TBF262155:TBG262156 TLB262155:TLC262156 TUX262155:TUY262156 UET262155:UEU262156 UOP262155:UOQ262156 UYL262155:UYM262156 VIH262155:VII262156 VSD262155:VSE262156 WBZ262155:WCA262156 WLV262155:WLW262156 WVR262155:WVS262156 J327691:K327692 JF327691:JG327692 TB327691:TC327692 ACX327691:ACY327692 AMT327691:AMU327692 AWP327691:AWQ327692 BGL327691:BGM327692 BQH327691:BQI327692 CAD327691:CAE327692 CJZ327691:CKA327692 CTV327691:CTW327692 DDR327691:DDS327692 DNN327691:DNO327692 DXJ327691:DXK327692 EHF327691:EHG327692 ERB327691:ERC327692 FAX327691:FAY327692 FKT327691:FKU327692 FUP327691:FUQ327692 GEL327691:GEM327692 GOH327691:GOI327692 GYD327691:GYE327692 HHZ327691:HIA327692 HRV327691:HRW327692 IBR327691:IBS327692 ILN327691:ILO327692 IVJ327691:IVK327692 JFF327691:JFG327692 JPB327691:JPC327692 JYX327691:JYY327692 KIT327691:KIU327692 KSP327691:KSQ327692 LCL327691:LCM327692 LMH327691:LMI327692 LWD327691:LWE327692 MFZ327691:MGA327692 MPV327691:MPW327692 MZR327691:MZS327692 NJN327691:NJO327692 NTJ327691:NTK327692 ODF327691:ODG327692 ONB327691:ONC327692 OWX327691:OWY327692 PGT327691:PGU327692 PQP327691:PQQ327692 QAL327691:QAM327692 QKH327691:QKI327692 QUD327691:QUE327692 RDZ327691:REA327692 RNV327691:RNW327692 RXR327691:RXS327692 SHN327691:SHO327692 SRJ327691:SRK327692 TBF327691:TBG327692 TLB327691:TLC327692 TUX327691:TUY327692 UET327691:UEU327692 UOP327691:UOQ327692 UYL327691:UYM327692 VIH327691:VII327692 VSD327691:VSE327692 WBZ327691:WCA327692 WLV327691:WLW327692 WVR327691:WVS327692 J393227:K393228 JF393227:JG393228 TB393227:TC393228 ACX393227:ACY393228 AMT393227:AMU393228 AWP393227:AWQ393228 BGL393227:BGM393228 BQH393227:BQI393228 CAD393227:CAE393228 CJZ393227:CKA393228 CTV393227:CTW393228 DDR393227:DDS393228 DNN393227:DNO393228 DXJ393227:DXK393228 EHF393227:EHG393228 ERB393227:ERC393228 FAX393227:FAY393228 FKT393227:FKU393228 FUP393227:FUQ393228 GEL393227:GEM393228 GOH393227:GOI393228 GYD393227:GYE393228 HHZ393227:HIA393228 HRV393227:HRW393228 IBR393227:IBS393228 ILN393227:ILO393228 IVJ393227:IVK393228 JFF393227:JFG393228 JPB393227:JPC393228 JYX393227:JYY393228 KIT393227:KIU393228 KSP393227:KSQ393228 LCL393227:LCM393228 LMH393227:LMI393228 LWD393227:LWE393228 MFZ393227:MGA393228 MPV393227:MPW393228 MZR393227:MZS393228 NJN393227:NJO393228 NTJ393227:NTK393228 ODF393227:ODG393228 ONB393227:ONC393228 OWX393227:OWY393228 PGT393227:PGU393228 PQP393227:PQQ393228 QAL393227:QAM393228 QKH393227:QKI393228 QUD393227:QUE393228 RDZ393227:REA393228 RNV393227:RNW393228 RXR393227:RXS393228 SHN393227:SHO393228 SRJ393227:SRK393228 TBF393227:TBG393228 TLB393227:TLC393228 TUX393227:TUY393228 UET393227:UEU393228 UOP393227:UOQ393228 UYL393227:UYM393228 VIH393227:VII393228 VSD393227:VSE393228 WBZ393227:WCA393228 WLV393227:WLW393228 WVR393227:WVS393228 J458763:K458764 JF458763:JG458764 TB458763:TC458764 ACX458763:ACY458764 AMT458763:AMU458764 AWP458763:AWQ458764 BGL458763:BGM458764 BQH458763:BQI458764 CAD458763:CAE458764 CJZ458763:CKA458764 CTV458763:CTW458764 DDR458763:DDS458764 DNN458763:DNO458764 DXJ458763:DXK458764 EHF458763:EHG458764 ERB458763:ERC458764 FAX458763:FAY458764 FKT458763:FKU458764 FUP458763:FUQ458764 GEL458763:GEM458764 GOH458763:GOI458764 GYD458763:GYE458764 HHZ458763:HIA458764 HRV458763:HRW458764 IBR458763:IBS458764 ILN458763:ILO458764 IVJ458763:IVK458764 JFF458763:JFG458764 JPB458763:JPC458764 JYX458763:JYY458764 KIT458763:KIU458764 KSP458763:KSQ458764 LCL458763:LCM458764 LMH458763:LMI458764 LWD458763:LWE458764 MFZ458763:MGA458764 MPV458763:MPW458764 MZR458763:MZS458764 NJN458763:NJO458764 NTJ458763:NTK458764 ODF458763:ODG458764 ONB458763:ONC458764 OWX458763:OWY458764 PGT458763:PGU458764 PQP458763:PQQ458764 QAL458763:QAM458764 QKH458763:QKI458764 QUD458763:QUE458764 RDZ458763:REA458764 RNV458763:RNW458764 RXR458763:RXS458764 SHN458763:SHO458764 SRJ458763:SRK458764 TBF458763:TBG458764 TLB458763:TLC458764 TUX458763:TUY458764 UET458763:UEU458764 UOP458763:UOQ458764 UYL458763:UYM458764 VIH458763:VII458764 VSD458763:VSE458764 WBZ458763:WCA458764 WLV458763:WLW458764 WVR458763:WVS458764 J524299:K524300 JF524299:JG524300 TB524299:TC524300 ACX524299:ACY524300 AMT524299:AMU524300 AWP524299:AWQ524300 BGL524299:BGM524300 BQH524299:BQI524300 CAD524299:CAE524300 CJZ524299:CKA524300 CTV524299:CTW524300 DDR524299:DDS524300 DNN524299:DNO524300 DXJ524299:DXK524300 EHF524299:EHG524300 ERB524299:ERC524300 FAX524299:FAY524300 FKT524299:FKU524300 FUP524299:FUQ524300 GEL524299:GEM524300 GOH524299:GOI524300 GYD524299:GYE524300 HHZ524299:HIA524300 HRV524299:HRW524300 IBR524299:IBS524300 ILN524299:ILO524300 IVJ524299:IVK524300 JFF524299:JFG524300 JPB524299:JPC524300 JYX524299:JYY524300 KIT524299:KIU524300 KSP524299:KSQ524300 LCL524299:LCM524300 LMH524299:LMI524300 LWD524299:LWE524300 MFZ524299:MGA524300 MPV524299:MPW524300 MZR524299:MZS524300 NJN524299:NJO524300 NTJ524299:NTK524300 ODF524299:ODG524300 ONB524299:ONC524300 OWX524299:OWY524300 PGT524299:PGU524300 PQP524299:PQQ524300 QAL524299:QAM524300 QKH524299:QKI524300 QUD524299:QUE524300 RDZ524299:REA524300 RNV524299:RNW524300 RXR524299:RXS524300 SHN524299:SHO524300 SRJ524299:SRK524300 TBF524299:TBG524300 TLB524299:TLC524300 TUX524299:TUY524300 UET524299:UEU524300 UOP524299:UOQ524300 UYL524299:UYM524300 VIH524299:VII524300 VSD524299:VSE524300 WBZ524299:WCA524300 WLV524299:WLW524300 WVR524299:WVS524300 J589835:K589836 JF589835:JG589836 TB589835:TC589836 ACX589835:ACY589836 AMT589835:AMU589836 AWP589835:AWQ589836 BGL589835:BGM589836 BQH589835:BQI589836 CAD589835:CAE589836 CJZ589835:CKA589836 CTV589835:CTW589836 DDR589835:DDS589836 DNN589835:DNO589836 DXJ589835:DXK589836 EHF589835:EHG589836 ERB589835:ERC589836 FAX589835:FAY589836 FKT589835:FKU589836 FUP589835:FUQ589836 GEL589835:GEM589836 GOH589835:GOI589836 GYD589835:GYE589836 HHZ589835:HIA589836 HRV589835:HRW589836 IBR589835:IBS589836 ILN589835:ILO589836 IVJ589835:IVK589836 JFF589835:JFG589836 JPB589835:JPC589836 JYX589835:JYY589836 KIT589835:KIU589836 KSP589835:KSQ589836 LCL589835:LCM589836 LMH589835:LMI589836 LWD589835:LWE589836 MFZ589835:MGA589836 MPV589835:MPW589836 MZR589835:MZS589836 NJN589835:NJO589836 NTJ589835:NTK589836 ODF589835:ODG589836 ONB589835:ONC589836 OWX589835:OWY589836 PGT589835:PGU589836 PQP589835:PQQ589836 QAL589835:QAM589836 QKH589835:QKI589836 QUD589835:QUE589836 RDZ589835:REA589836 RNV589835:RNW589836 RXR589835:RXS589836 SHN589835:SHO589836 SRJ589835:SRK589836 TBF589835:TBG589836 TLB589835:TLC589836 TUX589835:TUY589836 UET589835:UEU589836 UOP589835:UOQ589836 UYL589835:UYM589836 VIH589835:VII589836 VSD589835:VSE589836 WBZ589835:WCA589836 WLV589835:WLW589836 WVR589835:WVS589836 J655371:K655372 JF655371:JG655372 TB655371:TC655372 ACX655371:ACY655372 AMT655371:AMU655372 AWP655371:AWQ655372 BGL655371:BGM655372 BQH655371:BQI655372 CAD655371:CAE655372 CJZ655371:CKA655372 CTV655371:CTW655372 DDR655371:DDS655372 DNN655371:DNO655372 DXJ655371:DXK655372 EHF655371:EHG655372 ERB655371:ERC655372 FAX655371:FAY655372 FKT655371:FKU655372 FUP655371:FUQ655372 GEL655371:GEM655372 GOH655371:GOI655372 GYD655371:GYE655372 HHZ655371:HIA655372 HRV655371:HRW655372 IBR655371:IBS655372 ILN655371:ILO655372 IVJ655371:IVK655372 JFF655371:JFG655372 JPB655371:JPC655372 JYX655371:JYY655372 KIT655371:KIU655372 KSP655371:KSQ655372 LCL655371:LCM655372 LMH655371:LMI655372 LWD655371:LWE655372 MFZ655371:MGA655372 MPV655371:MPW655372 MZR655371:MZS655372 NJN655371:NJO655372 NTJ655371:NTK655372 ODF655371:ODG655372 ONB655371:ONC655372 OWX655371:OWY655372 PGT655371:PGU655372 PQP655371:PQQ655372 QAL655371:QAM655372 QKH655371:QKI655372 QUD655371:QUE655372 RDZ655371:REA655372 RNV655371:RNW655372 RXR655371:RXS655372 SHN655371:SHO655372 SRJ655371:SRK655372 TBF655371:TBG655372 TLB655371:TLC655372 TUX655371:TUY655372 UET655371:UEU655372 UOP655371:UOQ655372 UYL655371:UYM655372 VIH655371:VII655372 VSD655371:VSE655372 WBZ655371:WCA655372 WLV655371:WLW655372 WVR655371:WVS655372 J720907:K720908 JF720907:JG720908 TB720907:TC720908 ACX720907:ACY720908 AMT720907:AMU720908 AWP720907:AWQ720908 BGL720907:BGM720908 BQH720907:BQI720908 CAD720907:CAE720908 CJZ720907:CKA720908 CTV720907:CTW720908 DDR720907:DDS720908 DNN720907:DNO720908 DXJ720907:DXK720908 EHF720907:EHG720908 ERB720907:ERC720908 FAX720907:FAY720908 FKT720907:FKU720908 FUP720907:FUQ720908 GEL720907:GEM720908 GOH720907:GOI720908 GYD720907:GYE720908 HHZ720907:HIA720908 HRV720907:HRW720908 IBR720907:IBS720908 ILN720907:ILO720908 IVJ720907:IVK720908 JFF720907:JFG720908 JPB720907:JPC720908 JYX720907:JYY720908 KIT720907:KIU720908 KSP720907:KSQ720908 LCL720907:LCM720908 LMH720907:LMI720908 LWD720907:LWE720908 MFZ720907:MGA720908 MPV720907:MPW720908 MZR720907:MZS720908 NJN720907:NJO720908 NTJ720907:NTK720908 ODF720907:ODG720908 ONB720907:ONC720908 OWX720907:OWY720908 PGT720907:PGU720908 PQP720907:PQQ720908 QAL720907:QAM720908 QKH720907:QKI720908 QUD720907:QUE720908 RDZ720907:REA720908 RNV720907:RNW720908 RXR720907:RXS720908 SHN720907:SHO720908 SRJ720907:SRK720908 TBF720907:TBG720908 TLB720907:TLC720908 TUX720907:TUY720908 UET720907:UEU720908 UOP720907:UOQ720908 UYL720907:UYM720908 VIH720907:VII720908 VSD720907:VSE720908 WBZ720907:WCA720908 WLV720907:WLW720908 WVR720907:WVS720908 J786443:K786444 JF786443:JG786444 TB786443:TC786444 ACX786443:ACY786444 AMT786443:AMU786444 AWP786443:AWQ786444 BGL786443:BGM786444 BQH786443:BQI786444 CAD786443:CAE786444 CJZ786443:CKA786444 CTV786443:CTW786444 DDR786443:DDS786444 DNN786443:DNO786444 DXJ786443:DXK786444 EHF786443:EHG786444 ERB786443:ERC786444 FAX786443:FAY786444 FKT786443:FKU786444 FUP786443:FUQ786444 GEL786443:GEM786444 GOH786443:GOI786444 GYD786443:GYE786444 HHZ786443:HIA786444 HRV786443:HRW786444 IBR786443:IBS786444 ILN786443:ILO786444 IVJ786443:IVK786444 JFF786443:JFG786444 JPB786443:JPC786444 JYX786443:JYY786444 KIT786443:KIU786444 KSP786443:KSQ786444 LCL786443:LCM786444 LMH786443:LMI786444 LWD786443:LWE786444 MFZ786443:MGA786444 MPV786443:MPW786444 MZR786443:MZS786444 NJN786443:NJO786444 NTJ786443:NTK786444 ODF786443:ODG786444 ONB786443:ONC786444 OWX786443:OWY786444 PGT786443:PGU786444 PQP786443:PQQ786444 QAL786443:QAM786444 QKH786443:QKI786444 QUD786443:QUE786444 RDZ786443:REA786444 RNV786443:RNW786444 RXR786443:RXS786444 SHN786443:SHO786444 SRJ786443:SRK786444 TBF786443:TBG786444 TLB786443:TLC786444 TUX786443:TUY786444 UET786443:UEU786444 UOP786443:UOQ786444 UYL786443:UYM786444 VIH786443:VII786444 VSD786443:VSE786444 WBZ786443:WCA786444 WLV786443:WLW786444 WVR786443:WVS786444 J851979:K851980 JF851979:JG851980 TB851979:TC851980 ACX851979:ACY851980 AMT851979:AMU851980 AWP851979:AWQ851980 BGL851979:BGM851980 BQH851979:BQI851980 CAD851979:CAE851980 CJZ851979:CKA851980 CTV851979:CTW851980 DDR851979:DDS851980 DNN851979:DNO851980 DXJ851979:DXK851980 EHF851979:EHG851980 ERB851979:ERC851980 FAX851979:FAY851980 FKT851979:FKU851980 FUP851979:FUQ851980 GEL851979:GEM851980 GOH851979:GOI851980 GYD851979:GYE851980 HHZ851979:HIA851980 HRV851979:HRW851980 IBR851979:IBS851980 ILN851979:ILO851980 IVJ851979:IVK851980 JFF851979:JFG851980 JPB851979:JPC851980 JYX851979:JYY851980 KIT851979:KIU851980 KSP851979:KSQ851980 LCL851979:LCM851980 LMH851979:LMI851980 LWD851979:LWE851980 MFZ851979:MGA851980 MPV851979:MPW851980 MZR851979:MZS851980 NJN851979:NJO851980 NTJ851979:NTK851980 ODF851979:ODG851980 ONB851979:ONC851980 OWX851979:OWY851980 PGT851979:PGU851980 PQP851979:PQQ851980 QAL851979:QAM851980 QKH851979:QKI851980 QUD851979:QUE851980 RDZ851979:REA851980 RNV851979:RNW851980 RXR851979:RXS851980 SHN851979:SHO851980 SRJ851979:SRK851980 TBF851979:TBG851980 TLB851979:TLC851980 TUX851979:TUY851980 UET851979:UEU851980 UOP851979:UOQ851980 UYL851979:UYM851980 VIH851979:VII851980 VSD851979:VSE851980 WBZ851979:WCA851980 WLV851979:WLW851980 WVR851979:WVS851980 J917515:K917516 JF917515:JG917516 TB917515:TC917516 ACX917515:ACY917516 AMT917515:AMU917516 AWP917515:AWQ917516 BGL917515:BGM917516 BQH917515:BQI917516 CAD917515:CAE917516 CJZ917515:CKA917516 CTV917515:CTW917516 DDR917515:DDS917516 DNN917515:DNO917516 DXJ917515:DXK917516 EHF917515:EHG917516 ERB917515:ERC917516 FAX917515:FAY917516 FKT917515:FKU917516 FUP917515:FUQ917516 GEL917515:GEM917516 GOH917515:GOI917516 GYD917515:GYE917516 HHZ917515:HIA917516 HRV917515:HRW917516 IBR917515:IBS917516 ILN917515:ILO917516 IVJ917515:IVK917516 JFF917515:JFG917516 JPB917515:JPC917516 JYX917515:JYY917516 KIT917515:KIU917516 KSP917515:KSQ917516 LCL917515:LCM917516 LMH917515:LMI917516 LWD917515:LWE917516 MFZ917515:MGA917516 MPV917515:MPW917516 MZR917515:MZS917516 NJN917515:NJO917516 NTJ917515:NTK917516 ODF917515:ODG917516 ONB917515:ONC917516 OWX917515:OWY917516 PGT917515:PGU917516 PQP917515:PQQ917516 QAL917515:QAM917516 QKH917515:QKI917516 QUD917515:QUE917516 RDZ917515:REA917516 RNV917515:RNW917516 RXR917515:RXS917516 SHN917515:SHO917516 SRJ917515:SRK917516 TBF917515:TBG917516 TLB917515:TLC917516 TUX917515:TUY917516 UET917515:UEU917516 UOP917515:UOQ917516 UYL917515:UYM917516 VIH917515:VII917516 VSD917515:VSE917516 WBZ917515:WCA917516 WLV917515:WLW917516 WVR917515:WVS917516 J983051:K983052 JF983051:JG983052 TB983051:TC983052 ACX983051:ACY983052 AMT983051:AMU983052 AWP983051:AWQ983052 BGL983051:BGM983052 BQH983051:BQI983052 CAD983051:CAE983052 CJZ983051:CKA983052 CTV983051:CTW983052 DDR983051:DDS983052 DNN983051:DNO983052 DXJ983051:DXK983052 EHF983051:EHG983052 ERB983051:ERC983052 FAX983051:FAY983052 FKT983051:FKU983052 FUP983051:FUQ983052 GEL983051:GEM983052 GOH983051:GOI983052 GYD983051:GYE983052 HHZ983051:HIA983052 HRV983051:HRW983052 IBR983051:IBS983052 ILN983051:ILO983052 IVJ983051:IVK983052 JFF983051:JFG983052 JPB983051:JPC983052 JYX983051:JYY983052 KIT983051:KIU983052 KSP983051:KSQ983052 LCL983051:LCM983052 LMH983051:LMI983052 LWD983051:LWE983052 MFZ983051:MGA983052 MPV983051:MPW983052 MZR983051:MZS983052 NJN983051:NJO983052 NTJ983051:NTK983052 ODF983051:ODG983052 ONB983051:ONC983052 OWX983051:OWY983052 PGT983051:PGU983052 PQP983051:PQQ983052 QAL983051:QAM983052 QKH983051:QKI983052 QUD983051:QUE983052 RDZ983051:REA983052 RNV983051:RNW983052 RXR983051:RXS983052 SHN983051:SHO983052 SRJ983051:SRK983052 TBF983051:TBG983052 TLB983051:TLC983052 TUX983051:TUY983052 UET983051:UEU983052 UOP983051:UOQ983052 UYL983051:UYM983052 VIH983051:VII983052 VSD983051:VSE983052 WBZ983051:WCA983052 WLV983051:WLW983052 WVR983051:WVS983052 AH26:AI26 KD26:KE26 TZ26:UA26 ADV26:ADW26 ANR26:ANS26 AXN26:AXO26 BHJ26:BHK26 BRF26:BRG26 CBB26:CBC26 CKX26:CKY26 CUT26:CUU26 DEP26:DEQ26 DOL26:DOM26 DYH26:DYI26 EID26:EIE26 ERZ26:ESA26 FBV26:FBW26 FLR26:FLS26 FVN26:FVO26 GFJ26:GFK26 GPF26:GPG26 GZB26:GZC26 HIX26:HIY26 HST26:HSU26 ICP26:ICQ26 IML26:IMM26 IWH26:IWI26 JGD26:JGE26 JPZ26:JQA26 JZV26:JZW26 KJR26:KJS26 KTN26:KTO26 LDJ26:LDK26 LNF26:LNG26 LXB26:LXC26 MGX26:MGY26 MQT26:MQU26 NAP26:NAQ26 NKL26:NKM26 NUH26:NUI26 OED26:OEE26 ONZ26:OOA26 OXV26:OXW26 PHR26:PHS26 PRN26:PRO26 QBJ26:QBK26 QLF26:QLG26 QVB26:QVC26 REX26:REY26 ROT26:ROU26 RYP26:RYQ26 SIL26:SIM26 SSH26:SSI26 TCD26:TCE26 TLZ26:TMA26 TVV26:TVW26 UFR26:UFS26 UPN26:UPO26 UZJ26:UZK26 VJF26:VJG26 VTB26:VTC26 WCX26:WCY26 WMT26:WMU26 WWP26:WWQ26 AH65562:AI65562 KD65562:KE65562 TZ65562:UA65562 ADV65562:ADW65562 ANR65562:ANS65562 AXN65562:AXO65562 BHJ65562:BHK65562 BRF65562:BRG65562 CBB65562:CBC65562 CKX65562:CKY65562 CUT65562:CUU65562 DEP65562:DEQ65562 DOL65562:DOM65562 DYH65562:DYI65562 EID65562:EIE65562 ERZ65562:ESA65562 FBV65562:FBW65562 FLR65562:FLS65562 FVN65562:FVO65562 GFJ65562:GFK65562 GPF65562:GPG65562 GZB65562:GZC65562 HIX65562:HIY65562 HST65562:HSU65562 ICP65562:ICQ65562 IML65562:IMM65562 IWH65562:IWI65562 JGD65562:JGE65562 JPZ65562:JQA65562 JZV65562:JZW65562 KJR65562:KJS65562 KTN65562:KTO65562 LDJ65562:LDK65562 LNF65562:LNG65562 LXB65562:LXC65562 MGX65562:MGY65562 MQT65562:MQU65562 NAP65562:NAQ65562 NKL65562:NKM65562 NUH65562:NUI65562 OED65562:OEE65562 ONZ65562:OOA65562 OXV65562:OXW65562 PHR65562:PHS65562 PRN65562:PRO65562 QBJ65562:QBK65562 QLF65562:QLG65562 QVB65562:QVC65562 REX65562:REY65562 ROT65562:ROU65562 RYP65562:RYQ65562 SIL65562:SIM65562 SSH65562:SSI65562 TCD65562:TCE65562 TLZ65562:TMA65562 TVV65562:TVW65562 UFR65562:UFS65562 UPN65562:UPO65562 UZJ65562:UZK65562 VJF65562:VJG65562 VTB65562:VTC65562 WCX65562:WCY65562 WMT65562:WMU65562 WWP65562:WWQ65562 AH131098:AI131098 KD131098:KE131098 TZ131098:UA131098 ADV131098:ADW131098 ANR131098:ANS131098 AXN131098:AXO131098 BHJ131098:BHK131098 BRF131098:BRG131098 CBB131098:CBC131098 CKX131098:CKY131098 CUT131098:CUU131098 DEP131098:DEQ131098 DOL131098:DOM131098 DYH131098:DYI131098 EID131098:EIE131098 ERZ131098:ESA131098 FBV131098:FBW131098 FLR131098:FLS131098 FVN131098:FVO131098 GFJ131098:GFK131098 GPF131098:GPG131098 GZB131098:GZC131098 HIX131098:HIY131098 HST131098:HSU131098 ICP131098:ICQ131098 IML131098:IMM131098 IWH131098:IWI131098 JGD131098:JGE131098 JPZ131098:JQA131098 JZV131098:JZW131098 KJR131098:KJS131098 KTN131098:KTO131098 LDJ131098:LDK131098 LNF131098:LNG131098 LXB131098:LXC131098 MGX131098:MGY131098 MQT131098:MQU131098 NAP131098:NAQ131098 NKL131098:NKM131098 NUH131098:NUI131098 OED131098:OEE131098 ONZ131098:OOA131098 OXV131098:OXW131098 PHR131098:PHS131098 PRN131098:PRO131098 QBJ131098:QBK131098 QLF131098:QLG131098 QVB131098:QVC131098 REX131098:REY131098 ROT131098:ROU131098 RYP131098:RYQ131098 SIL131098:SIM131098 SSH131098:SSI131098 TCD131098:TCE131098 TLZ131098:TMA131098 TVV131098:TVW131098 UFR131098:UFS131098 UPN131098:UPO131098 UZJ131098:UZK131098 VJF131098:VJG131098 VTB131098:VTC131098 WCX131098:WCY131098 WMT131098:WMU131098 WWP131098:WWQ131098 AH196634:AI196634 KD196634:KE196634 TZ196634:UA196634 ADV196634:ADW196634 ANR196634:ANS196634 AXN196634:AXO196634 BHJ196634:BHK196634 BRF196634:BRG196634 CBB196634:CBC196634 CKX196634:CKY196634 CUT196634:CUU196634 DEP196634:DEQ196634 DOL196634:DOM196634 DYH196634:DYI196634 EID196634:EIE196634 ERZ196634:ESA196634 FBV196634:FBW196634 FLR196634:FLS196634 FVN196634:FVO196634 GFJ196634:GFK196634 GPF196634:GPG196634 GZB196634:GZC196634 HIX196634:HIY196634 HST196634:HSU196634 ICP196634:ICQ196634 IML196634:IMM196634 IWH196634:IWI196634 JGD196634:JGE196634 JPZ196634:JQA196634 JZV196634:JZW196634 KJR196634:KJS196634 KTN196634:KTO196634 LDJ196634:LDK196634 LNF196634:LNG196634 LXB196634:LXC196634 MGX196634:MGY196634 MQT196634:MQU196634 NAP196634:NAQ196634 NKL196634:NKM196634 NUH196634:NUI196634 OED196634:OEE196634 ONZ196634:OOA196634 OXV196634:OXW196634 PHR196634:PHS196634 PRN196634:PRO196634 QBJ196634:QBK196634 QLF196634:QLG196634 QVB196634:QVC196634 REX196634:REY196634 ROT196634:ROU196634 RYP196634:RYQ196634 SIL196634:SIM196634 SSH196634:SSI196634 TCD196634:TCE196634 TLZ196634:TMA196634 TVV196634:TVW196634 UFR196634:UFS196634 UPN196634:UPO196634 UZJ196634:UZK196634 VJF196634:VJG196634 VTB196634:VTC196634 WCX196634:WCY196634 WMT196634:WMU196634 WWP196634:WWQ196634 AH262170:AI262170 KD262170:KE262170 TZ262170:UA262170 ADV262170:ADW262170 ANR262170:ANS262170 AXN262170:AXO262170 BHJ262170:BHK262170 BRF262170:BRG262170 CBB262170:CBC262170 CKX262170:CKY262170 CUT262170:CUU262170 DEP262170:DEQ262170 DOL262170:DOM262170 DYH262170:DYI262170 EID262170:EIE262170 ERZ262170:ESA262170 FBV262170:FBW262170 FLR262170:FLS262170 FVN262170:FVO262170 GFJ262170:GFK262170 GPF262170:GPG262170 GZB262170:GZC262170 HIX262170:HIY262170 HST262170:HSU262170 ICP262170:ICQ262170 IML262170:IMM262170 IWH262170:IWI262170 JGD262170:JGE262170 JPZ262170:JQA262170 JZV262170:JZW262170 KJR262170:KJS262170 KTN262170:KTO262170 LDJ262170:LDK262170 LNF262170:LNG262170 LXB262170:LXC262170 MGX262170:MGY262170 MQT262170:MQU262170 NAP262170:NAQ262170 NKL262170:NKM262170 NUH262170:NUI262170 OED262170:OEE262170 ONZ262170:OOA262170 OXV262170:OXW262170 PHR262170:PHS262170 PRN262170:PRO262170 QBJ262170:QBK262170 QLF262170:QLG262170 QVB262170:QVC262170 REX262170:REY262170 ROT262170:ROU262170 RYP262170:RYQ262170 SIL262170:SIM262170 SSH262170:SSI262170 TCD262170:TCE262170 TLZ262170:TMA262170 TVV262170:TVW262170 UFR262170:UFS262170 UPN262170:UPO262170 UZJ262170:UZK262170 VJF262170:VJG262170 VTB262170:VTC262170 WCX262170:WCY262170 WMT262170:WMU262170 WWP262170:WWQ262170 AH327706:AI327706 KD327706:KE327706 TZ327706:UA327706 ADV327706:ADW327706 ANR327706:ANS327706 AXN327706:AXO327706 BHJ327706:BHK327706 BRF327706:BRG327706 CBB327706:CBC327706 CKX327706:CKY327706 CUT327706:CUU327706 DEP327706:DEQ327706 DOL327706:DOM327706 DYH327706:DYI327706 EID327706:EIE327706 ERZ327706:ESA327706 FBV327706:FBW327706 FLR327706:FLS327706 FVN327706:FVO327706 GFJ327706:GFK327706 GPF327706:GPG327706 GZB327706:GZC327706 HIX327706:HIY327706 HST327706:HSU327706 ICP327706:ICQ327706 IML327706:IMM327706 IWH327706:IWI327706 JGD327706:JGE327706 JPZ327706:JQA327706 JZV327706:JZW327706 KJR327706:KJS327706 KTN327706:KTO327706 LDJ327706:LDK327706 LNF327706:LNG327706 LXB327706:LXC327706 MGX327706:MGY327706 MQT327706:MQU327706 NAP327706:NAQ327706 NKL327706:NKM327706 NUH327706:NUI327706 OED327706:OEE327706 ONZ327706:OOA327706 OXV327706:OXW327706 PHR327706:PHS327706 PRN327706:PRO327706 QBJ327706:QBK327706 QLF327706:QLG327706 QVB327706:QVC327706 REX327706:REY327706 ROT327706:ROU327706 RYP327706:RYQ327706 SIL327706:SIM327706 SSH327706:SSI327706 TCD327706:TCE327706 TLZ327706:TMA327706 TVV327706:TVW327706 UFR327706:UFS327706 UPN327706:UPO327706 UZJ327706:UZK327706 VJF327706:VJG327706 VTB327706:VTC327706 WCX327706:WCY327706 WMT327706:WMU327706 WWP327706:WWQ327706 AH393242:AI393242 KD393242:KE393242 TZ393242:UA393242 ADV393242:ADW393242 ANR393242:ANS393242 AXN393242:AXO393242 BHJ393242:BHK393242 BRF393242:BRG393242 CBB393242:CBC393242 CKX393242:CKY393242 CUT393242:CUU393242 DEP393242:DEQ393242 DOL393242:DOM393242 DYH393242:DYI393242 EID393242:EIE393242 ERZ393242:ESA393242 FBV393242:FBW393242 FLR393242:FLS393242 FVN393242:FVO393242 GFJ393242:GFK393242 GPF393242:GPG393242 GZB393242:GZC393242 HIX393242:HIY393242 HST393242:HSU393242 ICP393242:ICQ393242 IML393242:IMM393242 IWH393242:IWI393242 JGD393242:JGE393242 JPZ393242:JQA393242 JZV393242:JZW393242 KJR393242:KJS393242 KTN393242:KTO393242 LDJ393242:LDK393242 LNF393242:LNG393242 LXB393242:LXC393242 MGX393242:MGY393242 MQT393242:MQU393242 NAP393242:NAQ393242 NKL393242:NKM393242 NUH393242:NUI393242 OED393242:OEE393242 ONZ393242:OOA393242 OXV393242:OXW393242 PHR393242:PHS393242 PRN393242:PRO393242 QBJ393242:QBK393242 QLF393242:QLG393242 QVB393242:QVC393242 REX393242:REY393242 ROT393242:ROU393242 RYP393242:RYQ393242 SIL393242:SIM393242 SSH393242:SSI393242 TCD393242:TCE393242 TLZ393242:TMA393242 TVV393242:TVW393242 UFR393242:UFS393242 UPN393242:UPO393242 UZJ393242:UZK393242 VJF393242:VJG393242 VTB393242:VTC393242 WCX393242:WCY393242 WMT393242:WMU393242 WWP393242:WWQ393242 AH458778:AI458778 KD458778:KE458778 TZ458778:UA458778 ADV458778:ADW458778 ANR458778:ANS458778 AXN458778:AXO458778 BHJ458778:BHK458778 BRF458778:BRG458778 CBB458778:CBC458778 CKX458778:CKY458778 CUT458778:CUU458778 DEP458778:DEQ458778 DOL458778:DOM458778 DYH458778:DYI458778 EID458778:EIE458778 ERZ458778:ESA458778 FBV458778:FBW458778 FLR458778:FLS458778 FVN458778:FVO458778 GFJ458778:GFK458778 GPF458778:GPG458778 GZB458778:GZC458778 HIX458778:HIY458778 HST458778:HSU458778 ICP458778:ICQ458778 IML458778:IMM458778 IWH458778:IWI458778 JGD458778:JGE458778 JPZ458778:JQA458778 JZV458778:JZW458778 KJR458778:KJS458778 KTN458778:KTO458778 LDJ458778:LDK458778 LNF458778:LNG458778 LXB458778:LXC458778 MGX458778:MGY458778 MQT458778:MQU458778 NAP458778:NAQ458778 NKL458778:NKM458778 NUH458778:NUI458778 OED458778:OEE458778 ONZ458778:OOA458778 OXV458778:OXW458778 PHR458778:PHS458778 PRN458778:PRO458778 QBJ458778:QBK458778 QLF458778:QLG458778 QVB458778:QVC458778 REX458778:REY458778 ROT458778:ROU458778 RYP458778:RYQ458778 SIL458778:SIM458778 SSH458778:SSI458778 TCD458778:TCE458778 TLZ458778:TMA458778 TVV458778:TVW458778 UFR458778:UFS458778 UPN458778:UPO458778 UZJ458778:UZK458778 VJF458778:VJG458778 VTB458778:VTC458778 WCX458778:WCY458778 WMT458778:WMU458778 WWP458778:WWQ458778 AH524314:AI524314 KD524314:KE524314 TZ524314:UA524314 ADV524314:ADW524314 ANR524314:ANS524314 AXN524314:AXO524314 BHJ524314:BHK524314 BRF524314:BRG524314 CBB524314:CBC524314 CKX524314:CKY524314 CUT524314:CUU524314 DEP524314:DEQ524314 DOL524314:DOM524314 DYH524314:DYI524314 EID524314:EIE524314 ERZ524314:ESA524314 FBV524314:FBW524314 FLR524314:FLS524314 FVN524314:FVO524314 GFJ524314:GFK524314 GPF524314:GPG524314 GZB524314:GZC524314 HIX524314:HIY524314 HST524314:HSU524314 ICP524314:ICQ524314 IML524314:IMM524314 IWH524314:IWI524314 JGD524314:JGE524314 JPZ524314:JQA524314 JZV524314:JZW524314 KJR524314:KJS524314 KTN524314:KTO524314 LDJ524314:LDK524314 LNF524314:LNG524314 LXB524314:LXC524314 MGX524314:MGY524314 MQT524314:MQU524314 NAP524314:NAQ524314 NKL524314:NKM524314 NUH524314:NUI524314 OED524314:OEE524314 ONZ524314:OOA524314 OXV524314:OXW524314 PHR524314:PHS524314 PRN524314:PRO524314 QBJ524314:QBK524314 QLF524314:QLG524314 QVB524314:QVC524314 REX524314:REY524314 ROT524314:ROU524314 RYP524314:RYQ524314 SIL524314:SIM524314 SSH524314:SSI524314 TCD524314:TCE524314 TLZ524314:TMA524314 TVV524314:TVW524314 UFR524314:UFS524314 UPN524314:UPO524314 UZJ524314:UZK524314 VJF524314:VJG524314 VTB524314:VTC524314 WCX524314:WCY524314 WMT524314:WMU524314 WWP524314:WWQ524314 AH589850:AI589850 KD589850:KE589850 TZ589850:UA589850 ADV589850:ADW589850 ANR589850:ANS589850 AXN589850:AXO589850 BHJ589850:BHK589850 BRF589850:BRG589850 CBB589850:CBC589850 CKX589850:CKY589850 CUT589850:CUU589850 DEP589850:DEQ589850 DOL589850:DOM589850 DYH589850:DYI589850 EID589850:EIE589850 ERZ589850:ESA589850 FBV589850:FBW589850 FLR589850:FLS589850 FVN589850:FVO589850 GFJ589850:GFK589850 GPF589850:GPG589850 GZB589850:GZC589850 HIX589850:HIY589850 HST589850:HSU589850 ICP589850:ICQ589850 IML589850:IMM589850 IWH589850:IWI589850 JGD589850:JGE589850 JPZ589850:JQA589850 JZV589850:JZW589850 KJR589850:KJS589850 KTN589850:KTO589850 LDJ589850:LDK589850 LNF589850:LNG589850 LXB589850:LXC589850 MGX589850:MGY589850 MQT589850:MQU589850 NAP589850:NAQ589850 NKL589850:NKM589850 NUH589850:NUI589850 OED589850:OEE589850 ONZ589850:OOA589850 OXV589850:OXW589850 PHR589850:PHS589850 PRN589850:PRO589850 QBJ589850:QBK589850 QLF589850:QLG589850 QVB589850:QVC589850 REX589850:REY589850 ROT589850:ROU589850 RYP589850:RYQ589850 SIL589850:SIM589850 SSH589850:SSI589850 TCD589850:TCE589850 TLZ589850:TMA589850 TVV589850:TVW589850 UFR589850:UFS589850 UPN589850:UPO589850 UZJ589850:UZK589850 VJF589850:VJG589850 VTB589850:VTC589850 WCX589850:WCY589850 WMT589850:WMU589850 WWP589850:WWQ589850 AH655386:AI655386 KD655386:KE655386 TZ655386:UA655386 ADV655386:ADW655386 ANR655386:ANS655386 AXN655386:AXO655386 BHJ655386:BHK655386 BRF655386:BRG655386 CBB655386:CBC655386 CKX655386:CKY655386 CUT655386:CUU655386 DEP655386:DEQ655386 DOL655386:DOM655386 DYH655386:DYI655386 EID655386:EIE655386 ERZ655386:ESA655386 FBV655386:FBW655386 FLR655386:FLS655386 FVN655386:FVO655386 GFJ655386:GFK655386 GPF655386:GPG655386 GZB655386:GZC655386 HIX655386:HIY655386 HST655386:HSU655386 ICP655386:ICQ655386 IML655386:IMM655386 IWH655386:IWI655386 JGD655386:JGE655386 JPZ655386:JQA655386 JZV655386:JZW655386 KJR655386:KJS655386 KTN655386:KTO655386 LDJ655386:LDK655386 LNF655386:LNG655386 LXB655386:LXC655386 MGX655386:MGY655386 MQT655386:MQU655386 NAP655386:NAQ655386 NKL655386:NKM655386 NUH655386:NUI655386 OED655386:OEE655386 ONZ655386:OOA655386 OXV655386:OXW655386 PHR655386:PHS655386 PRN655386:PRO655386 QBJ655386:QBK655386 QLF655386:QLG655386 QVB655386:QVC655386 REX655386:REY655386 ROT655386:ROU655386 RYP655386:RYQ655386 SIL655386:SIM655386 SSH655386:SSI655386 TCD655386:TCE655386 TLZ655386:TMA655386 TVV655386:TVW655386 UFR655386:UFS655386 UPN655386:UPO655386 UZJ655386:UZK655386 VJF655386:VJG655386 VTB655386:VTC655386 WCX655386:WCY655386 WMT655386:WMU655386 WWP655386:WWQ655386 AH720922:AI720922 KD720922:KE720922 TZ720922:UA720922 ADV720922:ADW720922 ANR720922:ANS720922 AXN720922:AXO720922 BHJ720922:BHK720922 BRF720922:BRG720922 CBB720922:CBC720922 CKX720922:CKY720922 CUT720922:CUU720922 DEP720922:DEQ720922 DOL720922:DOM720922 DYH720922:DYI720922 EID720922:EIE720922 ERZ720922:ESA720922 FBV720922:FBW720922 FLR720922:FLS720922 FVN720922:FVO720922 GFJ720922:GFK720922 GPF720922:GPG720922 GZB720922:GZC720922 HIX720922:HIY720922 HST720922:HSU720922 ICP720922:ICQ720922 IML720922:IMM720922 IWH720922:IWI720922 JGD720922:JGE720922 JPZ720922:JQA720922 JZV720922:JZW720922 KJR720922:KJS720922 KTN720922:KTO720922 LDJ720922:LDK720922 LNF720922:LNG720922 LXB720922:LXC720922 MGX720922:MGY720922 MQT720922:MQU720922 NAP720922:NAQ720922 NKL720922:NKM720922 NUH720922:NUI720922 OED720922:OEE720922 ONZ720922:OOA720922 OXV720922:OXW720922 PHR720922:PHS720922 PRN720922:PRO720922 QBJ720922:QBK720922 QLF720922:QLG720922 QVB720922:QVC720922 REX720922:REY720922 ROT720922:ROU720922 RYP720922:RYQ720922 SIL720922:SIM720922 SSH720922:SSI720922 TCD720922:TCE720922 TLZ720922:TMA720922 TVV720922:TVW720922 UFR720922:UFS720922 UPN720922:UPO720922 UZJ720922:UZK720922 VJF720922:VJG720922 VTB720922:VTC720922 WCX720922:WCY720922 WMT720922:WMU720922 WWP720922:WWQ720922 AH786458:AI786458 KD786458:KE786458 TZ786458:UA786458 ADV786458:ADW786458 ANR786458:ANS786458 AXN786458:AXO786458 BHJ786458:BHK786458 BRF786458:BRG786458 CBB786458:CBC786458 CKX786458:CKY786458 CUT786458:CUU786458 DEP786458:DEQ786458 DOL786458:DOM786458 DYH786458:DYI786458 EID786458:EIE786458 ERZ786458:ESA786458 FBV786458:FBW786458 FLR786458:FLS786458 FVN786458:FVO786458 GFJ786458:GFK786458 GPF786458:GPG786458 GZB786458:GZC786458 HIX786458:HIY786458 HST786458:HSU786458 ICP786458:ICQ786458 IML786458:IMM786458 IWH786458:IWI786458 JGD786458:JGE786458 JPZ786458:JQA786458 JZV786458:JZW786458 KJR786458:KJS786458 KTN786458:KTO786458 LDJ786458:LDK786458 LNF786458:LNG786458 LXB786458:LXC786458 MGX786458:MGY786458 MQT786458:MQU786458 NAP786458:NAQ786458 NKL786458:NKM786458 NUH786458:NUI786458 OED786458:OEE786458 ONZ786458:OOA786458 OXV786458:OXW786458 PHR786458:PHS786458 PRN786458:PRO786458 QBJ786458:QBK786458 QLF786458:QLG786458 QVB786458:QVC786458 REX786458:REY786458 ROT786458:ROU786458 RYP786458:RYQ786458 SIL786458:SIM786458 SSH786458:SSI786458 TCD786458:TCE786458 TLZ786458:TMA786458 TVV786458:TVW786458 UFR786458:UFS786458 UPN786458:UPO786458 UZJ786458:UZK786458 VJF786458:VJG786458 VTB786458:VTC786458 WCX786458:WCY786458 WMT786458:WMU786458 WWP786458:WWQ786458 AH851994:AI851994 KD851994:KE851994 TZ851994:UA851994 ADV851994:ADW851994 ANR851994:ANS851994 AXN851994:AXO851994 BHJ851994:BHK851994 BRF851994:BRG851994 CBB851994:CBC851994 CKX851994:CKY851994 CUT851994:CUU851994 DEP851994:DEQ851994 DOL851994:DOM851994 DYH851994:DYI851994 EID851994:EIE851994 ERZ851994:ESA851994 FBV851994:FBW851994 FLR851994:FLS851994 FVN851994:FVO851994 GFJ851994:GFK851994 GPF851994:GPG851994 GZB851994:GZC851994 HIX851994:HIY851994 HST851994:HSU851994 ICP851994:ICQ851994 IML851994:IMM851994 IWH851994:IWI851994 JGD851994:JGE851994 JPZ851994:JQA851994 JZV851994:JZW851994 KJR851994:KJS851994 KTN851994:KTO851994 LDJ851994:LDK851994 LNF851994:LNG851994 LXB851994:LXC851994 MGX851994:MGY851994 MQT851994:MQU851994 NAP851994:NAQ851994 NKL851994:NKM851994 NUH851994:NUI851994 OED851994:OEE851994 ONZ851994:OOA851994 OXV851994:OXW851994 PHR851994:PHS851994 PRN851994:PRO851994 QBJ851994:QBK851994 QLF851994:QLG851994 QVB851994:QVC851994 REX851994:REY851994 ROT851994:ROU851994 RYP851994:RYQ851994 SIL851994:SIM851994 SSH851994:SSI851994 TCD851994:TCE851994 TLZ851994:TMA851994 TVV851994:TVW851994 UFR851994:UFS851994 UPN851994:UPO851994 UZJ851994:UZK851994 VJF851994:VJG851994 VTB851994:VTC851994 WCX851994:WCY851994 WMT851994:WMU851994 WWP851994:WWQ851994 AH917530:AI917530 KD917530:KE917530 TZ917530:UA917530 ADV917530:ADW917530 ANR917530:ANS917530 AXN917530:AXO917530 BHJ917530:BHK917530 BRF917530:BRG917530 CBB917530:CBC917530 CKX917530:CKY917530 CUT917530:CUU917530 DEP917530:DEQ917530 DOL917530:DOM917530 DYH917530:DYI917530 EID917530:EIE917530 ERZ917530:ESA917530 FBV917530:FBW917530 FLR917530:FLS917530 FVN917530:FVO917530 GFJ917530:GFK917530 GPF917530:GPG917530 GZB917530:GZC917530 HIX917530:HIY917530 HST917530:HSU917530 ICP917530:ICQ917530 IML917530:IMM917530 IWH917530:IWI917530 JGD917530:JGE917530 JPZ917530:JQA917530 JZV917530:JZW917530 KJR917530:KJS917530 KTN917530:KTO917530 LDJ917530:LDK917530 LNF917530:LNG917530 LXB917530:LXC917530 MGX917530:MGY917530 MQT917530:MQU917530 NAP917530:NAQ917530 NKL917530:NKM917530 NUH917530:NUI917530 OED917530:OEE917530 ONZ917530:OOA917530 OXV917530:OXW917530 PHR917530:PHS917530 PRN917530:PRO917530 QBJ917530:QBK917530 QLF917530:QLG917530 QVB917530:QVC917530 REX917530:REY917530 ROT917530:ROU917530 RYP917530:RYQ917530 SIL917530:SIM917530 SSH917530:SSI917530 TCD917530:TCE917530 TLZ917530:TMA917530 TVV917530:TVW917530 UFR917530:UFS917530 UPN917530:UPO917530 UZJ917530:UZK917530 VJF917530:VJG917530 VTB917530:VTC917530 WCX917530:WCY917530 WMT917530:WMU917530 WWP917530:WWQ917530 AH983066:AI983066 KD983066:KE983066 TZ983066:UA983066 ADV983066:ADW983066 ANR983066:ANS983066 AXN983066:AXO983066 BHJ983066:BHK983066 BRF983066:BRG983066 CBB983066:CBC983066 CKX983066:CKY983066 CUT983066:CUU983066 DEP983066:DEQ983066 DOL983066:DOM983066 DYH983066:DYI983066 EID983066:EIE983066 ERZ983066:ESA983066 FBV983066:FBW983066 FLR983066:FLS983066 FVN983066:FVO983066 GFJ983066:GFK983066 GPF983066:GPG983066 GZB983066:GZC983066 HIX983066:HIY983066 HST983066:HSU983066 ICP983066:ICQ983066 IML983066:IMM983066 IWH983066:IWI983066 JGD983066:JGE983066 JPZ983066:JQA983066 JZV983066:JZW983066 KJR983066:KJS983066 KTN983066:KTO983066 LDJ983066:LDK983066 LNF983066:LNG983066 LXB983066:LXC983066 MGX983066:MGY983066 MQT983066:MQU983066 NAP983066:NAQ983066 NKL983066:NKM983066 NUH983066:NUI983066 OED983066:OEE983066 ONZ983066:OOA983066 OXV983066:OXW983066 PHR983066:PHS983066 PRN983066:PRO983066 QBJ983066:QBK983066 QLF983066:QLG983066 QVB983066:QVC983066 REX983066:REY983066 ROT983066:ROU983066 RYP983066:RYQ983066 SIL983066:SIM983066 SSH983066:SSI983066 TCD983066:TCE983066 TLZ983066:TMA983066 TVV983066:TVW983066 UFR983066:UFS983066 UPN983066:UPO983066 UZJ983066:UZK983066 VJF983066:VJG983066 VTB983066:VTC983066 WCX983066:WCY983066 WMT983066:WMU983066 WWP983066:WWQ983066 AA25:AB25 JW25:JX25 TS25:TT25 ADO25:ADP25 ANK25:ANL25 AXG25:AXH25 BHC25:BHD25 BQY25:BQZ25 CAU25:CAV25 CKQ25:CKR25 CUM25:CUN25 DEI25:DEJ25 DOE25:DOF25 DYA25:DYB25 EHW25:EHX25 ERS25:ERT25 FBO25:FBP25 FLK25:FLL25 FVG25:FVH25 GFC25:GFD25 GOY25:GOZ25 GYU25:GYV25 HIQ25:HIR25 HSM25:HSN25 ICI25:ICJ25 IME25:IMF25 IWA25:IWB25 JFW25:JFX25 JPS25:JPT25 JZO25:JZP25 KJK25:KJL25 KTG25:KTH25 LDC25:LDD25 LMY25:LMZ25 LWU25:LWV25 MGQ25:MGR25 MQM25:MQN25 NAI25:NAJ25 NKE25:NKF25 NUA25:NUB25 ODW25:ODX25 ONS25:ONT25 OXO25:OXP25 PHK25:PHL25 PRG25:PRH25 QBC25:QBD25 QKY25:QKZ25 QUU25:QUV25 REQ25:RER25 ROM25:RON25 RYI25:RYJ25 SIE25:SIF25 SSA25:SSB25 TBW25:TBX25 TLS25:TLT25 TVO25:TVP25 UFK25:UFL25 UPG25:UPH25 UZC25:UZD25 VIY25:VIZ25 VSU25:VSV25 WCQ25:WCR25 WMM25:WMN25 WWI25:WWJ25 AA65561:AB65561 JW65561:JX65561 TS65561:TT65561 ADO65561:ADP65561 ANK65561:ANL65561 AXG65561:AXH65561 BHC65561:BHD65561 BQY65561:BQZ65561 CAU65561:CAV65561 CKQ65561:CKR65561 CUM65561:CUN65561 DEI65561:DEJ65561 DOE65561:DOF65561 DYA65561:DYB65561 EHW65561:EHX65561 ERS65561:ERT65561 FBO65561:FBP65561 FLK65561:FLL65561 FVG65561:FVH65561 GFC65561:GFD65561 GOY65561:GOZ65561 GYU65561:GYV65561 HIQ65561:HIR65561 HSM65561:HSN65561 ICI65561:ICJ65561 IME65561:IMF65561 IWA65561:IWB65561 JFW65561:JFX65561 JPS65561:JPT65561 JZO65561:JZP65561 KJK65561:KJL65561 KTG65561:KTH65561 LDC65561:LDD65561 LMY65561:LMZ65561 LWU65561:LWV65561 MGQ65561:MGR65561 MQM65561:MQN65561 NAI65561:NAJ65561 NKE65561:NKF65561 NUA65561:NUB65561 ODW65561:ODX65561 ONS65561:ONT65561 OXO65561:OXP65561 PHK65561:PHL65561 PRG65561:PRH65561 QBC65561:QBD65561 QKY65561:QKZ65561 QUU65561:QUV65561 REQ65561:RER65561 ROM65561:RON65561 RYI65561:RYJ65561 SIE65561:SIF65561 SSA65561:SSB65561 TBW65561:TBX65561 TLS65561:TLT65561 TVO65561:TVP65561 UFK65561:UFL65561 UPG65561:UPH65561 UZC65561:UZD65561 VIY65561:VIZ65561 VSU65561:VSV65561 WCQ65561:WCR65561 WMM65561:WMN65561 WWI65561:WWJ65561 AA131097:AB131097 JW131097:JX131097 TS131097:TT131097 ADO131097:ADP131097 ANK131097:ANL131097 AXG131097:AXH131097 BHC131097:BHD131097 BQY131097:BQZ131097 CAU131097:CAV131097 CKQ131097:CKR131097 CUM131097:CUN131097 DEI131097:DEJ131097 DOE131097:DOF131097 DYA131097:DYB131097 EHW131097:EHX131097 ERS131097:ERT131097 FBO131097:FBP131097 FLK131097:FLL131097 FVG131097:FVH131097 GFC131097:GFD131097 GOY131097:GOZ131097 GYU131097:GYV131097 HIQ131097:HIR131097 HSM131097:HSN131097 ICI131097:ICJ131097 IME131097:IMF131097 IWA131097:IWB131097 JFW131097:JFX131097 JPS131097:JPT131097 JZO131097:JZP131097 KJK131097:KJL131097 KTG131097:KTH131097 LDC131097:LDD131097 LMY131097:LMZ131097 LWU131097:LWV131097 MGQ131097:MGR131097 MQM131097:MQN131097 NAI131097:NAJ131097 NKE131097:NKF131097 NUA131097:NUB131097 ODW131097:ODX131097 ONS131097:ONT131097 OXO131097:OXP131097 PHK131097:PHL131097 PRG131097:PRH131097 QBC131097:QBD131097 QKY131097:QKZ131097 QUU131097:QUV131097 REQ131097:RER131097 ROM131097:RON131097 RYI131097:RYJ131097 SIE131097:SIF131097 SSA131097:SSB131097 TBW131097:TBX131097 TLS131097:TLT131097 TVO131097:TVP131097 UFK131097:UFL131097 UPG131097:UPH131097 UZC131097:UZD131097 VIY131097:VIZ131097 VSU131097:VSV131097 WCQ131097:WCR131097 WMM131097:WMN131097 WWI131097:WWJ131097 AA196633:AB196633 JW196633:JX196633 TS196633:TT196633 ADO196633:ADP196633 ANK196633:ANL196633 AXG196633:AXH196633 BHC196633:BHD196633 BQY196633:BQZ196633 CAU196633:CAV196633 CKQ196633:CKR196633 CUM196633:CUN196633 DEI196633:DEJ196633 DOE196633:DOF196633 DYA196633:DYB196633 EHW196633:EHX196633 ERS196633:ERT196633 FBO196633:FBP196633 FLK196633:FLL196633 FVG196633:FVH196633 GFC196633:GFD196633 GOY196633:GOZ196633 GYU196633:GYV196633 HIQ196633:HIR196633 HSM196633:HSN196633 ICI196633:ICJ196633 IME196633:IMF196633 IWA196633:IWB196633 JFW196633:JFX196633 JPS196633:JPT196633 JZO196633:JZP196633 KJK196633:KJL196633 KTG196633:KTH196633 LDC196633:LDD196633 LMY196633:LMZ196633 LWU196633:LWV196633 MGQ196633:MGR196633 MQM196633:MQN196633 NAI196633:NAJ196633 NKE196633:NKF196633 NUA196633:NUB196633 ODW196633:ODX196633 ONS196633:ONT196633 OXO196633:OXP196633 PHK196633:PHL196633 PRG196633:PRH196633 QBC196633:QBD196633 QKY196633:QKZ196633 QUU196633:QUV196633 REQ196633:RER196633 ROM196633:RON196633 RYI196633:RYJ196633 SIE196633:SIF196633 SSA196633:SSB196633 TBW196633:TBX196633 TLS196633:TLT196633 TVO196633:TVP196633 UFK196633:UFL196633 UPG196633:UPH196633 UZC196633:UZD196633 VIY196633:VIZ196633 VSU196633:VSV196633 WCQ196633:WCR196633 WMM196633:WMN196633 WWI196633:WWJ196633 AA262169:AB262169 JW262169:JX262169 TS262169:TT262169 ADO262169:ADP262169 ANK262169:ANL262169 AXG262169:AXH262169 BHC262169:BHD262169 BQY262169:BQZ262169 CAU262169:CAV262169 CKQ262169:CKR262169 CUM262169:CUN262169 DEI262169:DEJ262169 DOE262169:DOF262169 DYA262169:DYB262169 EHW262169:EHX262169 ERS262169:ERT262169 FBO262169:FBP262169 FLK262169:FLL262169 FVG262169:FVH262169 GFC262169:GFD262169 GOY262169:GOZ262169 GYU262169:GYV262169 HIQ262169:HIR262169 HSM262169:HSN262169 ICI262169:ICJ262169 IME262169:IMF262169 IWA262169:IWB262169 JFW262169:JFX262169 JPS262169:JPT262169 JZO262169:JZP262169 KJK262169:KJL262169 KTG262169:KTH262169 LDC262169:LDD262169 LMY262169:LMZ262169 LWU262169:LWV262169 MGQ262169:MGR262169 MQM262169:MQN262169 NAI262169:NAJ262169 NKE262169:NKF262169 NUA262169:NUB262169 ODW262169:ODX262169 ONS262169:ONT262169 OXO262169:OXP262169 PHK262169:PHL262169 PRG262169:PRH262169 QBC262169:QBD262169 QKY262169:QKZ262169 QUU262169:QUV262169 REQ262169:RER262169 ROM262169:RON262169 RYI262169:RYJ262169 SIE262169:SIF262169 SSA262169:SSB262169 TBW262169:TBX262169 TLS262169:TLT262169 TVO262169:TVP262169 UFK262169:UFL262169 UPG262169:UPH262169 UZC262169:UZD262169 VIY262169:VIZ262169 VSU262169:VSV262169 WCQ262169:WCR262169 WMM262169:WMN262169 WWI262169:WWJ262169 AA327705:AB327705 JW327705:JX327705 TS327705:TT327705 ADO327705:ADP327705 ANK327705:ANL327705 AXG327705:AXH327705 BHC327705:BHD327705 BQY327705:BQZ327705 CAU327705:CAV327705 CKQ327705:CKR327705 CUM327705:CUN327705 DEI327705:DEJ327705 DOE327705:DOF327705 DYA327705:DYB327705 EHW327705:EHX327705 ERS327705:ERT327705 FBO327705:FBP327705 FLK327705:FLL327705 FVG327705:FVH327705 GFC327705:GFD327705 GOY327705:GOZ327705 GYU327705:GYV327705 HIQ327705:HIR327705 HSM327705:HSN327705 ICI327705:ICJ327705 IME327705:IMF327705 IWA327705:IWB327705 JFW327705:JFX327705 JPS327705:JPT327705 JZO327705:JZP327705 KJK327705:KJL327705 KTG327705:KTH327705 LDC327705:LDD327705 LMY327705:LMZ327705 LWU327705:LWV327705 MGQ327705:MGR327705 MQM327705:MQN327705 NAI327705:NAJ327705 NKE327705:NKF327705 NUA327705:NUB327705 ODW327705:ODX327705 ONS327705:ONT327705 OXO327705:OXP327705 PHK327705:PHL327705 PRG327705:PRH327705 QBC327705:QBD327705 QKY327705:QKZ327705 QUU327705:QUV327705 REQ327705:RER327705 ROM327705:RON327705 RYI327705:RYJ327705 SIE327705:SIF327705 SSA327705:SSB327705 TBW327705:TBX327705 TLS327705:TLT327705 TVO327705:TVP327705 UFK327705:UFL327705 UPG327705:UPH327705 UZC327705:UZD327705 VIY327705:VIZ327705 VSU327705:VSV327705 WCQ327705:WCR327705 WMM327705:WMN327705 WWI327705:WWJ327705 AA393241:AB393241 JW393241:JX393241 TS393241:TT393241 ADO393241:ADP393241 ANK393241:ANL393241 AXG393241:AXH393241 BHC393241:BHD393241 BQY393241:BQZ393241 CAU393241:CAV393241 CKQ393241:CKR393241 CUM393241:CUN393241 DEI393241:DEJ393241 DOE393241:DOF393241 DYA393241:DYB393241 EHW393241:EHX393241 ERS393241:ERT393241 FBO393241:FBP393241 FLK393241:FLL393241 FVG393241:FVH393241 GFC393241:GFD393241 GOY393241:GOZ393241 GYU393241:GYV393241 HIQ393241:HIR393241 HSM393241:HSN393241 ICI393241:ICJ393241 IME393241:IMF393241 IWA393241:IWB393241 JFW393241:JFX393241 JPS393241:JPT393241 JZO393241:JZP393241 KJK393241:KJL393241 KTG393241:KTH393241 LDC393241:LDD393241 LMY393241:LMZ393241 LWU393241:LWV393241 MGQ393241:MGR393241 MQM393241:MQN393241 NAI393241:NAJ393241 NKE393241:NKF393241 NUA393241:NUB393241 ODW393241:ODX393241 ONS393241:ONT393241 OXO393241:OXP393241 PHK393241:PHL393241 PRG393241:PRH393241 QBC393241:QBD393241 QKY393241:QKZ393241 QUU393241:QUV393241 REQ393241:RER393241 ROM393241:RON393241 RYI393241:RYJ393241 SIE393241:SIF393241 SSA393241:SSB393241 TBW393241:TBX393241 TLS393241:TLT393241 TVO393241:TVP393241 UFK393241:UFL393241 UPG393241:UPH393241 UZC393241:UZD393241 VIY393241:VIZ393241 VSU393241:VSV393241 WCQ393241:WCR393241 WMM393241:WMN393241 WWI393241:WWJ393241 AA458777:AB458777 JW458777:JX458777 TS458777:TT458777 ADO458777:ADP458777 ANK458777:ANL458777 AXG458777:AXH458777 BHC458777:BHD458777 BQY458777:BQZ458777 CAU458777:CAV458777 CKQ458777:CKR458777 CUM458777:CUN458777 DEI458777:DEJ458777 DOE458777:DOF458777 DYA458777:DYB458777 EHW458777:EHX458777 ERS458777:ERT458777 FBO458777:FBP458777 FLK458777:FLL458777 FVG458777:FVH458777 GFC458777:GFD458777 GOY458777:GOZ458777 GYU458777:GYV458777 HIQ458777:HIR458777 HSM458777:HSN458777 ICI458777:ICJ458777 IME458777:IMF458777 IWA458777:IWB458777 JFW458777:JFX458777 JPS458777:JPT458777 JZO458777:JZP458777 KJK458777:KJL458777 KTG458777:KTH458777 LDC458777:LDD458777 LMY458777:LMZ458777 LWU458777:LWV458777 MGQ458777:MGR458777 MQM458777:MQN458777 NAI458777:NAJ458777 NKE458777:NKF458777 NUA458777:NUB458777 ODW458777:ODX458777 ONS458777:ONT458777 OXO458777:OXP458777 PHK458777:PHL458777 PRG458777:PRH458777 QBC458777:QBD458777 QKY458777:QKZ458777 QUU458777:QUV458777 REQ458777:RER458777 ROM458777:RON458777 RYI458777:RYJ458777 SIE458777:SIF458777 SSA458777:SSB458777 TBW458777:TBX458777 TLS458777:TLT458777 TVO458777:TVP458777 UFK458777:UFL458777 UPG458777:UPH458777 UZC458777:UZD458777 VIY458777:VIZ458777 VSU458777:VSV458777 WCQ458777:WCR458777 WMM458777:WMN458777 WWI458777:WWJ458777 AA524313:AB524313 JW524313:JX524313 TS524313:TT524313 ADO524313:ADP524313 ANK524313:ANL524313 AXG524313:AXH524313 BHC524313:BHD524313 BQY524313:BQZ524313 CAU524313:CAV524313 CKQ524313:CKR524313 CUM524313:CUN524313 DEI524313:DEJ524313 DOE524313:DOF524313 DYA524313:DYB524313 EHW524313:EHX524313 ERS524313:ERT524313 FBO524313:FBP524313 FLK524313:FLL524313 FVG524313:FVH524313 GFC524313:GFD524313 GOY524313:GOZ524313 GYU524313:GYV524313 HIQ524313:HIR524313 HSM524313:HSN524313 ICI524313:ICJ524313 IME524313:IMF524313 IWA524313:IWB524313 JFW524313:JFX524313 JPS524313:JPT524313 JZO524313:JZP524313 KJK524313:KJL524313 KTG524313:KTH524313 LDC524313:LDD524313 LMY524313:LMZ524313 LWU524313:LWV524313 MGQ524313:MGR524313 MQM524313:MQN524313 NAI524313:NAJ524313 NKE524313:NKF524313 NUA524313:NUB524313 ODW524313:ODX524313 ONS524313:ONT524313 OXO524313:OXP524313 PHK524313:PHL524313 PRG524313:PRH524313 QBC524313:QBD524313 QKY524313:QKZ524313 QUU524313:QUV524313 REQ524313:RER524313 ROM524313:RON524313 RYI524313:RYJ524313 SIE524313:SIF524313 SSA524313:SSB524313 TBW524313:TBX524313 TLS524313:TLT524313 TVO524313:TVP524313 UFK524313:UFL524313 UPG524313:UPH524313 UZC524313:UZD524313 VIY524313:VIZ524313 VSU524313:VSV524313 WCQ524313:WCR524313 WMM524313:WMN524313 WWI524313:WWJ524313 AA589849:AB589849 JW589849:JX589849 TS589849:TT589849 ADO589849:ADP589849 ANK589849:ANL589849 AXG589849:AXH589849 BHC589849:BHD589849 BQY589849:BQZ589849 CAU589849:CAV589849 CKQ589849:CKR589849 CUM589849:CUN589849 DEI589849:DEJ589849 DOE589849:DOF589849 DYA589849:DYB589849 EHW589849:EHX589849 ERS589849:ERT589849 FBO589849:FBP589849 FLK589849:FLL589849 FVG589849:FVH589849 GFC589849:GFD589849 GOY589849:GOZ589849 GYU589849:GYV589849 HIQ589849:HIR589849 HSM589849:HSN589849 ICI589849:ICJ589849 IME589849:IMF589849 IWA589849:IWB589849 JFW589849:JFX589849 JPS589849:JPT589849 JZO589849:JZP589849 KJK589849:KJL589849 KTG589849:KTH589849 LDC589849:LDD589849 LMY589849:LMZ589849 LWU589849:LWV589849 MGQ589849:MGR589849 MQM589849:MQN589849 NAI589849:NAJ589849 NKE589849:NKF589849 NUA589849:NUB589849 ODW589849:ODX589849 ONS589849:ONT589849 OXO589849:OXP589849 PHK589849:PHL589849 PRG589849:PRH589849 QBC589849:QBD589849 QKY589849:QKZ589849 QUU589849:QUV589849 REQ589849:RER589849 ROM589849:RON589849 RYI589849:RYJ589849 SIE589849:SIF589849 SSA589849:SSB589849 TBW589849:TBX589849 TLS589849:TLT589849 TVO589849:TVP589849 UFK589849:UFL589849 UPG589849:UPH589849 UZC589849:UZD589849 VIY589849:VIZ589849 VSU589849:VSV589849 WCQ589849:WCR589849 WMM589849:WMN589849 WWI589849:WWJ589849 AA655385:AB655385 JW655385:JX655385 TS655385:TT655385 ADO655385:ADP655385 ANK655385:ANL655385 AXG655385:AXH655385 BHC655385:BHD655385 BQY655385:BQZ655385 CAU655385:CAV655385 CKQ655385:CKR655385 CUM655385:CUN655385 DEI655385:DEJ655385 DOE655385:DOF655385 DYA655385:DYB655385 EHW655385:EHX655385 ERS655385:ERT655385 FBO655385:FBP655385 FLK655385:FLL655385 FVG655385:FVH655385 GFC655385:GFD655385 GOY655385:GOZ655385 GYU655385:GYV655385 HIQ655385:HIR655385 HSM655385:HSN655385 ICI655385:ICJ655385 IME655385:IMF655385 IWA655385:IWB655385 JFW655385:JFX655385 JPS655385:JPT655385 JZO655385:JZP655385 KJK655385:KJL655385 KTG655385:KTH655385 LDC655385:LDD655385 LMY655385:LMZ655385 LWU655385:LWV655385 MGQ655385:MGR655385 MQM655385:MQN655385 NAI655385:NAJ655385 NKE655385:NKF655385 NUA655385:NUB655385 ODW655385:ODX655385 ONS655385:ONT655385 OXO655385:OXP655385 PHK655385:PHL655385 PRG655385:PRH655385 QBC655385:QBD655385 QKY655385:QKZ655385 QUU655385:QUV655385 REQ655385:RER655385 ROM655385:RON655385 RYI655385:RYJ655385 SIE655385:SIF655385 SSA655385:SSB655385 TBW655385:TBX655385 TLS655385:TLT655385 TVO655385:TVP655385 UFK655385:UFL655385 UPG655385:UPH655385 UZC655385:UZD655385 VIY655385:VIZ655385 VSU655385:VSV655385 WCQ655385:WCR655385 WMM655385:WMN655385 WWI655385:WWJ655385 AA720921:AB720921 JW720921:JX720921 TS720921:TT720921 ADO720921:ADP720921 ANK720921:ANL720921 AXG720921:AXH720921 BHC720921:BHD720921 BQY720921:BQZ720921 CAU720921:CAV720921 CKQ720921:CKR720921 CUM720921:CUN720921 DEI720921:DEJ720921 DOE720921:DOF720921 DYA720921:DYB720921 EHW720921:EHX720921 ERS720921:ERT720921 FBO720921:FBP720921 FLK720921:FLL720921 FVG720921:FVH720921 GFC720921:GFD720921 GOY720921:GOZ720921 GYU720921:GYV720921 HIQ720921:HIR720921 HSM720921:HSN720921 ICI720921:ICJ720921 IME720921:IMF720921 IWA720921:IWB720921 JFW720921:JFX720921 JPS720921:JPT720921 JZO720921:JZP720921 KJK720921:KJL720921 KTG720921:KTH720921 LDC720921:LDD720921 LMY720921:LMZ720921 LWU720921:LWV720921 MGQ720921:MGR720921 MQM720921:MQN720921 NAI720921:NAJ720921 NKE720921:NKF720921 NUA720921:NUB720921 ODW720921:ODX720921 ONS720921:ONT720921 OXO720921:OXP720921 PHK720921:PHL720921 PRG720921:PRH720921 QBC720921:QBD720921 QKY720921:QKZ720921 QUU720921:QUV720921 REQ720921:RER720921 ROM720921:RON720921 RYI720921:RYJ720921 SIE720921:SIF720921 SSA720921:SSB720921 TBW720921:TBX720921 TLS720921:TLT720921 TVO720921:TVP720921 UFK720921:UFL720921 UPG720921:UPH720921 UZC720921:UZD720921 VIY720921:VIZ720921 VSU720921:VSV720921 WCQ720921:WCR720921 WMM720921:WMN720921 WWI720921:WWJ720921 AA786457:AB786457 JW786457:JX786457 TS786457:TT786457 ADO786457:ADP786457 ANK786457:ANL786457 AXG786457:AXH786457 BHC786457:BHD786457 BQY786457:BQZ786457 CAU786457:CAV786457 CKQ786457:CKR786457 CUM786457:CUN786457 DEI786457:DEJ786457 DOE786457:DOF786457 DYA786457:DYB786457 EHW786457:EHX786457 ERS786457:ERT786457 FBO786457:FBP786457 FLK786457:FLL786457 FVG786457:FVH786457 GFC786457:GFD786457 GOY786457:GOZ786457 GYU786457:GYV786457 HIQ786457:HIR786457 HSM786457:HSN786457 ICI786457:ICJ786457 IME786457:IMF786457 IWA786457:IWB786457 JFW786457:JFX786457 JPS786457:JPT786457 JZO786457:JZP786457 KJK786457:KJL786457 KTG786457:KTH786457 LDC786457:LDD786457 LMY786457:LMZ786457 LWU786457:LWV786457 MGQ786457:MGR786457 MQM786457:MQN786457 NAI786457:NAJ786457 NKE786457:NKF786457 NUA786457:NUB786457 ODW786457:ODX786457 ONS786457:ONT786457 OXO786457:OXP786457 PHK786457:PHL786457 PRG786457:PRH786457 QBC786457:QBD786457 QKY786457:QKZ786457 QUU786457:QUV786457 REQ786457:RER786457 ROM786457:RON786457 RYI786457:RYJ786457 SIE786457:SIF786457 SSA786457:SSB786457 TBW786457:TBX786457 TLS786457:TLT786457 TVO786457:TVP786457 UFK786457:UFL786457 UPG786457:UPH786457 UZC786457:UZD786457 VIY786457:VIZ786457 VSU786457:VSV786457 WCQ786457:WCR786457 WMM786457:WMN786457 WWI786457:WWJ786457 AA851993:AB851993 JW851993:JX851993 TS851993:TT851993 ADO851993:ADP851993 ANK851993:ANL851993 AXG851993:AXH851993 BHC851993:BHD851993 BQY851993:BQZ851993 CAU851993:CAV851993 CKQ851993:CKR851993 CUM851993:CUN851993 DEI851993:DEJ851993 DOE851993:DOF851993 DYA851993:DYB851993 EHW851993:EHX851993 ERS851993:ERT851993 FBO851993:FBP851993 FLK851993:FLL851993 FVG851993:FVH851993 GFC851993:GFD851993 GOY851993:GOZ851993 GYU851993:GYV851993 HIQ851993:HIR851993 HSM851993:HSN851993 ICI851993:ICJ851993 IME851993:IMF851993 IWA851993:IWB851993 JFW851993:JFX851993 JPS851993:JPT851993 JZO851993:JZP851993 KJK851993:KJL851993 KTG851993:KTH851993 LDC851993:LDD851993 LMY851993:LMZ851993 LWU851993:LWV851993 MGQ851993:MGR851993 MQM851993:MQN851993 NAI851993:NAJ851993 NKE851993:NKF851993 NUA851993:NUB851993 ODW851993:ODX851993 ONS851993:ONT851993 OXO851993:OXP851993 PHK851993:PHL851993 PRG851993:PRH851993 QBC851993:QBD851993 QKY851993:QKZ851993 QUU851993:QUV851993 REQ851993:RER851993 ROM851993:RON851993 RYI851993:RYJ851993 SIE851993:SIF851993 SSA851993:SSB851993 TBW851993:TBX851993 TLS851993:TLT851993 TVO851993:TVP851993 UFK851993:UFL851993 UPG851993:UPH851993 UZC851993:UZD851993 VIY851993:VIZ851993 VSU851993:VSV851993 WCQ851993:WCR851993 WMM851993:WMN851993 WWI851993:WWJ851993 AA917529:AB917529 JW917529:JX917529 TS917529:TT917529 ADO917529:ADP917529 ANK917529:ANL917529 AXG917529:AXH917529 BHC917529:BHD917529 BQY917529:BQZ917529 CAU917529:CAV917529 CKQ917529:CKR917529 CUM917529:CUN917529 DEI917529:DEJ917529 DOE917529:DOF917529 DYA917529:DYB917529 EHW917529:EHX917529 ERS917529:ERT917529 FBO917529:FBP917529 FLK917529:FLL917529 FVG917529:FVH917529 GFC917529:GFD917529 GOY917529:GOZ917529 GYU917529:GYV917529 HIQ917529:HIR917529 HSM917529:HSN917529 ICI917529:ICJ917529 IME917529:IMF917529 IWA917529:IWB917529 JFW917529:JFX917529 JPS917529:JPT917529 JZO917529:JZP917529 KJK917529:KJL917529 KTG917529:KTH917529 LDC917529:LDD917529 LMY917529:LMZ917529 LWU917529:LWV917529 MGQ917529:MGR917529 MQM917529:MQN917529 NAI917529:NAJ917529 NKE917529:NKF917529 NUA917529:NUB917529 ODW917529:ODX917529 ONS917529:ONT917529 OXO917529:OXP917529 PHK917529:PHL917529 PRG917529:PRH917529 QBC917529:QBD917529 QKY917529:QKZ917529 QUU917529:QUV917529 REQ917529:RER917529 ROM917529:RON917529 RYI917529:RYJ917529 SIE917529:SIF917529 SSA917529:SSB917529 TBW917529:TBX917529 TLS917529:TLT917529 TVO917529:TVP917529 UFK917529:UFL917529 UPG917529:UPH917529 UZC917529:UZD917529 VIY917529:VIZ917529 VSU917529:VSV917529 WCQ917529:WCR917529 WMM917529:WMN917529 WWI917529:WWJ917529 AA983065:AB983065 JW983065:JX983065 TS983065:TT983065 ADO983065:ADP983065 ANK983065:ANL983065 AXG983065:AXH983065 BHC983065:BHD983065 BQY983065:BQZ983065 CAU983065:CAV983065 CKQ983065:CKR983065 CUM983065:CUN983065 DEI983065:DEJ983065 DOE983065:DOF983065 DYA983065:DYB983065 EHW983065:EHX983065 ERS983065:ERT983065 FBO983065:FBP983065 FLK983065:FLL983065 FVG983065:FVH983065 GFC983065:GFD983065 GOY983065:GOZ983065 GYU983065:GYV983065 HIQ983065:HIR983065 HSM983065:HSN983065 ICI983065:ICJ983065 IME983065:IMF983065 IWA983065:IWB983065 JFW983065:JFX983065 JPS983065:JPT983065 JZO983065:JZP983065 KJK983065:KJL983065 KTG983065:KTH983065 LDC983065:LDD983065 LMY983065:LMZ983065 LWU983065:LWV983065 MGQ983065:MGR983065 MQM983065:MQN983065 NAI983065:NAJ983065 NKE983065:NKF983065 NUA983065:NUB983065 ODW983065:ODX983065 ONS983065:ONT983065 OXO983065:OXP983065 PHK983065:PHL983065 PRG983065:PRH983065 QBC983065:QBD983065 QKY983065:QKZ983065 QUU983065:QUV983065 REQ983065:RER983065 ROM983065:RON983065 RYI983065:RYJ983065 SIE983065:SIF983065 SSA983065:SSB983065 TBW983065:TBX983065 TLS983065:TLT983065 TVO983065:TVP983065 UFK983065:UFL983065 UPG983065:UPH983065 UZC983065:UZD983065 VIY983065:VIZ983065 VSU983065:VSV983065 WCQ983065:WCR983065 WMM983065:WMN983065 WWI983065:WWJ983065 Q25:R26 JM25:JN26 TI25:TJ26 ADE25:ADF26 ANA25:ANB26 AWW25:AWX26 BGS25:BGT26 BQO25:BQP26 CAK25:CAL26 CKG25:CKH26 CUC25:CUD26 DDY25:DDZ26 DNU25:DNV26 DXQ25:DXR26 EHM25:EHN26 ERI25:ERJ26 FBE25:FBF26 FLA25:FLB26 FUW25:FUX26 GES25:GET26 GOO25:GOP26 GYK25:GYL26 HIG25:HIH26 HSC25:HSD26 IBY25:IBZ26 ILU25:ILV26 IVQ25:IVR26 JFM25:JFN26 JPI25:JPJ26 JZE25:JZF26 KJA25:KJB26 KSW25:KSX26 LCS25:LCT26 LMO25:LMP26 LWK25:LWL26 MGG25:MGH26 MQC25:MQD26 MZY25:MZZ26 NJU25:NJV26 NTQ25:NTR26 ODM25:ODN26 ONI25:ONJ26 OXE25:OXF26 PHA25:PHB26 PQW25:PQX26 QAS25:QAT26 QKO25:QKP26 QUK25:QUL26 REG25:REH26 ROC25:ROD26 RXY25:RXZ26 SHU25:SHV26 SRQ25:SRR26 TBM25:TBN26 TLI25:TLJ26 TVE25:TVF26 UFA25:UFB26 UOW25:UOX26 UYS25:UYT26 VIO25:VIP26 VSK25:VSL26 WCG25:WCH26 WMC25:WMD26 WVY25:WVZ26 Q65561:R65562 JM65561:JN65562 TI65561:TJ65562 ADE65561:ADF65562 ANA65561:ANB65562 AWW65561:AWX65562 BGS65561:BGT65562 BQO65561:BQP65562 CAK65561:CAL65562 CKG65561:CKH65562 CUC65561:CUD65562 DDY65561:DDZ65562 DNU65561:DNV65562 DXQ65561:DXR65562 EHM65561:EHN65562 ERI65561:ERJ65562 FBE65561:FBF65562 FLA65561:FLB65562 FUW65561:FUX65562 GES65561:GET65562 GOO65561:GOP65562 GYK65561:GYL65562 HIG65561:HIH65562 HSC65561:HSD65562 IBY65561:IBZ65562 ILU65561:ILV65562 IVQ65561:IVR65562 JFM65561:JFN65562 JPI65561:JPJ65562 JZE65561:JZF65562 KJA65561:KJB65562 KSW65561:KSX65562 LCS65561:LCT65562 LMO65561:LMP65562 LWK65561:LWL65562 MGG65561:MGH65562 MQC65561:MQD65562 MZY65561:MZZ65562 NJU65561:NJV65562 NTQ65561:NTR65562 ODM65561:ODN65562 ONI65561:ONJ65562 OXE65561:OXF65562 PHA65561:PHB65562 PQW65561:PQX65562 QAS65561:QAT65562 QKO65561:QKP65562 QUK65561:QUL65562 REG65561:REH65562 ROC65561:ROD65562 RXY65561:RXZ65562 SHU65561:SHV65562 SRQ65561:SRR65562 TBM65561:TBN65562 TLI65561:TLJ65562 TVE65561:TVF65562 UFA65561:UFB65562 UOW65561:UOX65562 UYS65561:UYT65562 VIO65561:VIP65562 VSK65561:VSL65562 WCG65561:WCH65562 WMC65561:WMD65562 WVY65561:WVZ65562 Q131097:R131098 JM131097:JN131098 TI131097:TJ131098 ADE131097:ADF131098 ANA131097:ANB131098 AWW131097:AWX131098 BGS131097:BGT131098 BQO131097:BQP131098 CAK131097:CAL131098 CKG131097:CKH131098 CUC131097:CUD131098 DDY131097:DDZ131098 DNU131097:DNV131098 DXQ131097:DXR131098 EHM131097:EHN131098 ERI131097:ERJ131098 FBE131097:FBF131098 FLA131097:FLB131098 FUW131097:FUX131098 GES131097:GET131098 GOO131097:GOP131098 GYK131097:GYL131098 HIG131097:HIH131098 HSC131097:HSD131098 IBY131097:IBZ131098 ILU131097:ILV131098 IVQ131097:IVR131098 JFM131097:JFN131098 JPI131097:JPJ131098 JZE131097:JZF131098 KJA131097:KJB131098 KSW131097:KSX131098 LCS131097:LCT131098 LMO131097:LMP131098 LWK131097:LWL131098 MGG131097:MGH131098 MQC131097:MQD131098 MZY131097:MZZ131098 NJU131097:NJV131098 NTQ131097:NTR131098 ODM131097:ODN131098 ONI131097:ONJ131098 OXE131097:OXF131098 PHA131097:PHB131098 PQW131097:PQX131098 QAS131097:QAT131098 QKO131097:QKP131098 QUK131097:QUL131098 REG131097:REH131098 ROC131097:ROD131098 RXY131097:RXZ131098 SHU131097:SHV131098 SRQ131097:SRR131098 TBM131097:TBN131098 TLI131097:TLJ131098 TVE131097:TVF131098 UFA131097:UFB131098 UOW131097:UOX131098 UYS131097:UYT131098 VIO131097:VIP131098 VSK131097:VSL131098 WCG131097:WCH131098 WMC131097:WMD131098 WVY131097:WVZ131098 Q196633:R196634 JM196633:JN196634 TI196633:TJ196634 ADE196633:ADF196634 ANA196633:ANB196634 AWW196633:AWX196634 BGS196633:BGT196634 BQO196633:BQP196634 CAK196633:CAL196634 CKG196633:CKH196634 CUC196633:CUD196634 DDY196633:DDZ196634 DNU196633:DNV196634 DXQ196633:DXR196634 EHM196633:EHN196634 ERI196633:ERJ196634 FBE196633:FBF196634 FLA196633:FLB196634 FUW196633:FUX196634 GES196633:GET196634 GOO196633:GOP196634 GYK196633:GYL196634 HIG196633:HIH196634 HSC196633:HSD196634 IBY196633:IBZ196634 ILU196633:ILV196634 IVQ196633:IVR196634 JFM196633:JFN196634 JPI196633:JPJ196634 JZE196633:JZF196634 KJA196633:KJB196634 KSW196633:KSX196634 LCS196633:LCT196634 LMO196633:LMP196634 LWK196633:LWL196634 MGG196633:MGH196634 MQC196633:MQD196634 MZY196633:MZZ196634 NJU196633:NJV196634 NTQ196633:NTR196634 ODM196633:ODN196634 ONI196633:ONJ196634 OXE196633:OXF196634 PHA196633:PHB196634 PQW196633:PQX196634 QAS196633:QAT196634 QKO196633:QKP196634 QUK196633:QUL196634 REG196633:REH196634 ROC196633:ROD196634 RXY196633:RXZ196634 SHU196633:SHV196634 SRQ196633:SRR196634 TBM196633:TBN196634 TLI196633:TLJ196634 TVE196633:TVF196634 UFA196633:UFB196634 UOW196633:UOX196634 UYS196633:UYT196634 VIO196633:VIP196634 VSK196633:VSL196634 WCG196633:WCH196634 WMC196633:WMD196634 WVY196633:WVZ196634 Q262169:R262170 JM262169:JN262170 TI262169:TJ262170 ADE262169:ADF262170 ANA262169:ANB262170 AWW262169:AWX262170 BGS262169:BGT262170 BQO262169:BQP262170 CAK262169:CAL262170 CKG262169:CKH262170 CUC262169:CUD262170 DDY262169:DDZ262170 DNU262169:DNV262170 DXQ262169:DXR262170 EHM262169:EHN262170 ERI262169:ERJ262170 FBE262169:FBF262170 FLA262169:FLB262170 FUW262169:FUX262170 GES262169:GET262170 GOO262169:GOP262170 GYK262169:GYL262170 HIG262169:HIH262170 HSC262169:HSD262170 IBY262169:IBZ262170 ILU262169:ILV262170 IVQ262169:IVR262170 JFM262169:JFN262170 JPI262169:JPJ262170 JZE262169:JZF262170 KJA262169:KJB262170 KSW262169:KSX262170 LCS262169:LCT262170 LMO262169:LMP262170 LWK262169:LWL262170 MGG262169:MGH262170 MQC262169:MQD262170 MZY262169:MZZ262170 NJU262169:NJV262170 NTQ262169:NTR262170 ODM262169:ODN262170 ONI262169:ONJ262170 OXE262169:OXF262170 PHA262169:PHB262170 PQW262169:PQX262170 QAS262169:QAT262170 QKO262169:QKP262170 QUK262169:QUL262170 REG262169:REH262170 ROC262169:ROD262170 RXY262169:RXZ262170 SHU262169:SHV262170 SRQ262169:SRR262170 TBM262169:TBN262170 TLI262169:TLJ262170 TVE262169:TVF262170 UFA262169:UFB262170 UOW262169:UOX262170 UYS262169:UYT262170 VIO262169:VIP262170 VSK262169:VSL262170 WCG262169:WCH262170 WMC262169:WMD262170 WVY262169:WVZ262170 Q327705:R327706 JM327705:JN327706 TI327705:TJ327706 ADE327705:ADF327706 ANA327705:ANB327706 AWW327705:AWX327706 BGS327705:BGT327706 BQO327705:BQP327706 CAK327705:CAL327706 CKG327705:CKH327706 CUC327705:CUD327706 DDY327705:DDZ327706 DNU327705:DNV327706 DXQ327705:DXR327706 EHM327705:EHN327706 ERI327705:ERJ327706 FBE327705:FBF327706 FLA327705:FLB327706 FUW327705:FUX327706 GES327705:GET327706 GOO327705:GOP327706 GYK327705:GYL327706 HIG327705:HIH327706 HSC327705:HSD327706 IBY327705:IBZ327706 ILU327705:ILV327706 IVQ327705:IVR327706 JFM327705:JFN327706 JPI327705:JPJ327706 JZE327705:JZF327706 KJA327705:KJB327706 KSW327705:KSX327706 LCS327705:LCT327706 LMO327705:LMP327706 LWK327705:LWL327706 MGG327705:MGH327706 MQC327705:MQD327706 MZY327705:MZZ327706 NJU327705:NJV327706 NTQ327705:NTR327706 ODM327705:ODN327706 ONI327705:ONJ327706 OXE327705:OXF327706 PHA327705:PHB327706 PQW327705:PQX327706 QAS327705:QAT327706 QKO327705:QKP327706 QUK327705:QUL327706 REG327705:REH327706 ROC327705:ROD327706 RXY327705:RXZ327706 SHU327705:SHV327706 SRQ327705:SRR327706 TBM327705:TBN327706 TLI327705:TLJ327706 TVE327705:TVF327706 UFA327705:UFB327706 UOW327705:UOX327706 UYS327705:UYT327706 VIO327705:VIP327706 VSK327705:VSL327706 WCG327705:WCH327706 WMC327705:WMD327706 WVY327705:WVZ327706 Q393241:R393242 JM393241:JN393242 TI393241:TJ393242 ADE393241:ADF393242 ANA393241:ANB393242 AWW393241:AWX393242 BGS393241:BGT393242 BQO393241:BQP393242 CAK393241:CAL393242 CKG393241:CKH393242 CUC393241:CUD393242 DDY393241:DDZ393242 DNU393241:DNV393242 DXQ393241:DXR393242 EHM393241:EHN393242 ERI393241:ERJ393242 FBE393241:FBF393242 FLA393241:FLB393242 FUW393241:FUX393242 GES393241:GET393242 GOO393241:GOP393242 GYK393241:GYL393242 HIG393241:HIH393242 HSC393241:HSD393242 IBY393241:IBZ393242 ILU393241:ILV393242 IVQ393241:IVR393242 JFM393241:JFN393242 JPI393241:JPJ393242 JZE393241:JZF393242 KJA393241:KJB393242 KSW393241:KSX393242 LCS393241:LCT393242 LMO393241:LMP393242 LWK393241:LWL393242 MGG393241:MGH393242 MQC393241:MQD393242 MZY393241:MZZ393242 NJU393241:NJV393242 NTQ393241:NTR393242 ODM393241:ODN393242 ONI393241:ONJ393242 OXE393241:OXF393242 PHA393241:PHB393242 PQW393241:PQX393242 QAS393241:QAT393242 QKO393241:QKP393242 QUK393241:QUL393242 REG393241:REH393242 ROC393241:ROD393242 RXY393241:RXZ393242 SHU393241:SHV393242 SRQ393241:SRR393242 TBM393241:TBN393242 TLI393241:TLJ393242 TVE393241:TVF393242 UFA393241:UFB393242 UOW393241:UOX393242 UYS393241:UYT393242 VIO393241:VIP393242 VSK393241:VSL393242 WCG393241:WCH393242 WMC393241:WMD393242 WVY393241:WVZ393242 Q458777:R458778 JM458777:JN458778 TI458777:TJ458778 ADE458777:ADF458778 ANA458777:ANB458778 AWW458777:AWX458778 BGS458777:BGT458778 BQO458777:BQP458778 CAK458777:CAL458778 CKG458777:CKH458778 CUC458777:CUD458778 DDY458777:DDZ458778 DNU458777:DNV458778 DXQ458777:DXR458778 EHM458777:EHN458778 ERI458777:ERJ458778 FBE458777:FBF458778 FLA458777:FLB458778 FUW458777:FUX458778 GES458777:GET458778 GOO458777:GOP458778 GYK458777:GYL458778 HIG458777:HIH458778 HSC458777:HSD458778 IBY458777:IBZ458778 ILU458777:ILV458778 IVQ458777:IVR458778 JFM458777:JFN458778 JPI458777:JPJ458778 JZE458777:JZF458778 KJA458777:KJB458778 KSW458777:KSX458778 LCS458777:LCT458778 LMO458777:LMP458778 LWK458777:LWL458778 MGG458777:MGH458778 MQC458777:MQD458778 MZY458777:MZZ458778 NJU458777:NJV458778 NTQ458777:NTR458778 ODM458777:ODN458778 ONI458777:ONJ458778 OXE458777:OXF458778 PHA458777:PHB458778 PQW458777:PQX458778 QAS458777:QAT458778 QKO458777:QKP458778 QUK458777:QUL458778 REG458777:REH458778 ROC458777:ROD458778 RXY458777:RXZ458778 SHU458777:SHV458778 SRQ458777:SRR458778 TBM458777:TBN458778 TLI458777:TLJ458778 TVE458777:TVF458778 UFA458777:UFB458778 UOW458777:UOX458778 UYS458777:UYT458778 VIO458777:VIP458778 VSK458777:VSL458778 WCG458777:WCH458778 WMC458777:WMD458778 WVY458777:WVZ458778 Q524313:R524314 JM524313:JN524314 TI524313:TJ524314 ADE524313:ADF524314 ANA524313:ANB524314 AWW524313:AWX524314 BGS524313:BGT524314 BQO524313:BQP524314 CAK524313:CAL524314 CKG524313:CKH524314 CUC524313:CUD524314 DDY524313:DDZ524314 DNU524313:DNV524314 DXQ524313:DXR524314 EHM524313:EHN524314 ERI524313:ERJ524314 FBE524313:FBF524314 FLA524313:FLB524314 FUW524313:FUX524314 GES524313:GET524314 GOO524313:GOP524314 GYK524313:GYL524314 HIG524313:HIH524314 HSC524313:HSD524314 IBY524313:IBZ524314 ILU524313:ILV524314 IVQ524313:IVR524314 JFM524313:JFN524314 JPI524313:JPJ524314 JZE524313:JZF524314 KJA524313:KJB524314 KSW524313:KSX524314 LCS524313:LCT524314 LMO524313:LMP524314 LWK524313:LWL524314 MGG524313:MGH524314 MQC524313:MQD524314 MZY524313:MZZ524314 NJU524313:NJV524314 NTQ524313:NTR524314 ODM524313:ODN524314 ONI524313:ONJ524314 OXE524313:OXF524314 PHA524313:PHB524314 PQW524313:PQX524314 QAS524313:QAT524314 QKO524313:QKP524314 QUK524313:QUL524314 REG524313:REH524314 ROC524313:ROD524314 RXY524313:RXZ524314 SHU524313:SHV524314 SRQ524313:SRR524314 TBM524313:TBN524314 TLI524313:TLJ524314 TVE524313:TVF524314 UFA524313:UFB524314 UOW524313:UOX524314 UYS524313:UYT524314 VIO524313:VIP524314 VSK524313:VSL524314 WCG524313:WCH524314 WMC524313:WMD524314 WVY524313:WVZ524314 Q589849:R589850 JM589849:JN589850 TI589849:TJ589850 ADE589849:ADF589850 ANA589849:ANB589850 AWW589849:AWX589850 BGS589849:BGT589850 BQO589849:BQP589850 CAK589849:CAL589850 CKG589849:CKH589850 CUC589849:CUD589850 DDY589849:DDZ589850 DNU589849:DNV589850 DXQ589849:DXR589850 EHM589849:EHN589850 ERI589849:ERJ589850 FBE589849:FBF589850 FLA589849:FLB589850 FUW589849:FUX589850 GES589849:GET589850 GOO589849:GOP589850 GYK589849:GYL589850 HIG589849:HIH589850 HSC589849:HSD589850 IBY589849:IBZ589850 ILU589849:ILV589850 IVQ589849:IVR589850 JFM589849:JFN589850 JPI589849:JPJ589850 JZE589849:JZF589850 KJA589849:KJB589850 KSW589849:KSX589850 LCS589849:LCT589850 LMO589849:LMP589850 LWK589849:LWL589850 MGG589849:MGH589850 MQC589849:MQD589850 MZY589849:MZZ589850 NJU589849:NJV589850 NTQ589849:NTR589850 ODM589849:ODN589850 ONI589849:ONJ589850 OXE589849:OXF589850 PHA589849:PHB589850 PQW589849:PQX589850 QAS589849:QAT589850 QKO589849:QKP589850 QUK589849:QUL589850 REG589849:REH589850 ROC589849:ROD589850 RXY589849:RXZ589850 SHU589849:SHV589850 SRQ589849:SRR589850 TBM589849:TBN589850 TLI589849:TLJ589850 TVE589849:TVF589850 UFA589849:UFB589850 UOW589849:UOX589850 UYS589849:UYT589850 VIO589849:VIP589850 VSK589849:VSL589850 WCG589849:WCH589850 WMC589849:WMD589850 WVY589849:WVZ589850 Q655385:R655386 JM655385:JN655386 TI655385:TJ655386 ADE655385:ADF655386 ANA655385:ANB655386 AWW655385:AWX655386 BGS655385:BGT655386 BQO655385:BQP655386 CAK655385:CAL655386 CKG655385:CKH655386 CUC655385:CUD655386 DDY655385:DDZ655386 DNU655385:DNV655386 DXQ655385:DXR655386 EHM655385:EHN655386 ERI655385:ERJ655386 FBE655385:FBF655386 FLA655385:FLB655386 FUW655385:FUX655386 GES655385:GET655386 GOO655385:GOP655386 GYK655385:GYL655386 HIG655385:HIH655386 HSC655385:HSD655386 IBY655385:IBZ655386 ILU655385:ILV655386 IVQ655385:IVR655386 JFM655385:JFN655386 JPI655385:JPJ655386 JZE655385:JZF655386 KJA655385:KJB655386 KSW655385:KSX655386 LCS655385:LCT655386 LMO655385:LMP655386 LWK655385:LWL655386 MGG655385:MGH655386 MQC655385:MQD655386 MZY655385:MZZ655386 NJU655385:NJV655386 NTQ655385:NTR655386 ODM655385:ODN655386 ONI655385:ONJ655386 OXE655385:OXF655386 PHA655385:PHB655386 PQW655385:PQX655386 QAS655385:QAT655386 QKO655385:QKP655386 QUK655385:QUL655386 REG655385:REH655386 ROC655385:ROD655386 RXY655385:RXZ655386 SHU655385:SHV655386 SRQ655385:SRR655386 TBM655385:TBN655386 TLI655385:TLJ655386 TVE655385:TVF655386 UFA655385:UFB655386 UOW655385:UOX655386 UYS655385:UYT655386 VIO655385:VIP655386 VSK655385:VSL655386 WCG655385:WCH655386 WMC655385:WMD655386 WVY655385:WVZ655386 Q720921:R720922 JM720921:JN720922 TI720921:TJ720922 ADE720921:ADF720922 ANA720921:ANB720922 AWW720921:AWX720922 BGS720921:BGT720922 BQO720921:BQP720922 CAK720921:CAL720922 CKG720921:CKH720922 CUC720921:CUD720922 DDY720921:DDZ720922 DNU720921:DNV720922 DXQ720921:DXR720922 EHM720921:EHN720922 ERI720921:ERJ720922 FBE720921:FBF720922 FLA720921:FLB720922 FUW720921:FUX720922 GES720921:GET720922 GOO720921:GOP720922 GYK720921:GYL720922 HIG720921:HIH720922 HSC720921:HSD720922 IBY720921:IBZ720922 ILU720921:ILV720922 IVQ720921:IVR720922 JFM720921:JFN720922 JPI720921:JPJ720922 JZE720921:JZF720922 KJA720921:KJB720922 KSW720921:KSX720922 LCS720921:LCT720922 LMO720921:LMP720922 LWK720921:LWL720922 MGG720921:MGH720922 MQC720921:MQD720922 MZY720921:MZZ720922 NJU720921:NJV720922 NTQ720921:NTR720922 ODM720921:ODN720922 ONI720921:ONJ720922 OXE720921:OXF720922 PHA720921:PHB720922 PQW720921:PQX720922 QAS720921:QAT720922 QKO720921:QKP720922 QUK720921:QUL720922 REG720921:REH720922 ROC720921:ROD720922 RXY720921:RXZ720922 SHU720921:SHV720922 SRQ720921:SRR720922 TBM720921:TBN720922 TLI720921:TLJ720922 TVE720921:TVF720922 UFA720921:UFB720922 UOW720921:UOX720922 UYS720921:UYT720922 VIO720921:VIP720922 VSK720921:VSL720922 WCG720921:WCH720922 WMC720921:WMD720922 WVY720921:WVZ720922 Q786457:R786458 JM786457:JN786458 TI786457:TJ786458 ADE786457:ADF786458 ANA786457:ANB786458 AWW786457:AWX786458 BGS786457:BGT786458 BQO786457:BQP786458 CAK786457:CAL786458 CKG786457:CKH786458 CUC786457:CUD786458 DDY786457:DDZ786458 DNU786457:DNV786458 DXQ786457:DXR786458 EHM786457:EHN786458 ERI786457:ERJ786458 FBE786457:FBF786458 FLA786457:FLB786458 FUW786457:FUX786458 GES786457:GET786458 GOO786457:GOP786458 GYK786457:GYL786458 HIG786457:HIH786458 HSC786457:HSD786458 IBY786457:IBZ786458 ILU786457:ILV786458 IVQ786457:IVR786458 JFM786457:JFN786458 JPI786457:JPJ786458 JZE786457:JZF786458 KJA786457:KJB786458 KSW786457:KSX786458 LCS786457:LCT786458 LMO786457:LMP786458 LWK786457:LWL786458 MGG786457:MGH786458 MQC786457:MQD786458 MZY786457:MZZ786458 NJU786457:NJV786458 NTQ786457:NTR786458 ODM786457:ODN786458 ONI786457:ONJ786458 OXE786457:OXF786458 PHA786457:PHB786458 PQW786457:PQX786458 QAS786457:QAT786458 QKO786457:QKP786458 QUK786457:QUL786458 REG786457:REH786458 ROC786457:ROD786458 RXY786457:RXZ786458 SHU786457:SHV786458 SRQ786457:SRR786458 TBM786457:TBN786458 TLI786457:TLJ786458 TVE786457:TVF786458 UFA786457:UFB786458 UOW786457:UOX786458 UYS786457:UYT786458 VIO786457:VIP786458 VSK786457:VSL786458 WCG786457:WCH786458 WMC786457:WMD786458 WVY786457:WVZ786458 Q851993:R851994 JM851993:JN851994 TI851993:TJ851994 ADE851993:ADF851994 ANA851993:ANB851994 AWW851993:AWX851994 BGS851993:BGT851994 BQO851993:BQP851994 CAK851993:CAL851994 CKG851993:CKH851994 CUC851993:CUD851994 DDY851993:DDZ851994 DNU851993:DNV851994 DXQ851993:DXR851994 EHM851993:EHN851994 ERI851993:ERJ851994 FBE851993:FBF851994 FLA851993:FLB851994 FUW851993:FUX851994 GES851993:GET851994 GOO851993:GOP851994 GYK851993:GYL851994 HIG851993:HIH851994 HSC851993:HSD851994 IBY851993:IBZ851994 ILU851993:ILV851994 IVQ851993:IVR851994 JFM851993:JFN851994 JPI851993:JPJ851994 JZE851993:JZF851994 KJA851993:KJB851994 KSW851993:KSX851994 LCS851993:LCT851994 LMO851993:LMP851994 LWK851993:LWL851994 MGG851993:MGH851994 MQC851993:MQD851994 MZY851993:MZZ851994 NJU851993:NJV851994 NTQ851993:NTR851994 ODM851993:ODN851994 ONI851993:ONJ851994 OXE851993:OXF851994 PHA851993:PHB851994 PQW851993:PQX851994 QAS851993:QAT851994 QKO851993:QKP851994 QUK851993:QUL851994 REG851993:REH851994 ROC851993:ROD851994 RXY851993:RXZ851994 SHU851993:SHV851994 SRQ851993:SRR851994 TBM851993:TBN851994 TLI851993:TLJ851994 TVE851993:TVF851994 UFA851993:UFB851994 UOW851993:UOX851994 UYS851993:UYT851994 VIO851993:VIP851994 VSK851993:VSL851994 WCG851993:WCH851994 WMC851993:WMD851994 WVY851993:WVZ851994 Q917529:R917530 JM917529:JN917530 TI917529:TJ917530 ADE917529:ADF917530 ANA917529:ANB917530 AWW917529:AWX917530 BGS917529:BGT917530 BQO917529:BQP917530 CAK917529:CAL917530 CKG917529:CKH917530 CUC917529:CUD917530 DDY917529:DDZ917530 DNU917529:DNV917530 DXQ917529:DXR917530 EHM917529:EHN917530 ERI917529:ERJ917530 FBE917529:FBF917530 FLA917529:FLB917530 FUW917529:FUX917530 GES917529:GET917530 GOO917529:GOP917530 GYK917529:GYL917530 HIG917529:HIH917530 HSC917529:HSD917530 IBY917529:IBZ917530 ILU917529:ILV917530 IVQ917529:IVR917530 JFM917529:JFN917530 JPI917529:JPJ917530 JZE917529:JZF917530 KJA917529:KJB917530 KSW917529:KSX917530 LCS917529:LCT917530 LMO917529:LMP917530 LWK917529:LWL917530 MGG917529:MGH917530 MQC917529:MQD917530 MZY917529:MZZ917530 NJU917529:NJV917530 NTQ917529:NTR917530 ODM917529:ODN917530 ONI917529:ONJ917530 OXE917529:OXF917530 PHA917529:PHB917530 PQW917529:PQX917530 QAS917529:QAT917530 QKO917529:QKP917530 QUK917529:QUL917530 REG917529:REH917530 ROC917529:ROD917530 RXY917529:RXZ917530 SHU917529:SHV917530 SRQ917529:SRR917530 TBM917529:TBN917530 TLI917529:TLJ917530 TVE917529:TVF917530 UFA917529:UFB917530 UOW917529:UOX917530 UYS917529:UYT917530 VIO917529:VIP917530 VSK917529:VSL917530 WCG917529:WCH917530 WMC917529:WMD917530 WVY917529:WVZ917530 Q983065:R983066 JM983065:JN983066 TI983065:TJ983066 ADE983065:ADF983066 ANA983065:ANB983066 AWW983065:AWX983066 BGS983065:BGT983066 BQO983065:BQP983066 CAK983065:CAL983066 CKG983065:CKH983066 CUC983065:CUD983066 DDY983065:DDZ983066 DNU983065:DNV983066 DXQ983065:DXR983066 EHM983065:EHN983066 ERI983065:ERJ983066 FBE983065:FBF983066 FLA983065:FLB983066 FUW983065:FUX983066 GES983065:GET983066 GOO983065:GOP983066 GYK983065:GYL983066 HIG983065:HIH983066 HSC983065:HSD983066 IBY983065:IBZ983066 ILU983065:ILV983066 IVQ983065:IVR983066 JFM983065:JFN983066 JPI983065:JPJ983066 JZE983065:JZF983066 KJA983065:KJB983066 KSW983065:KSX983066 LCS983065:LCT983066 LMO983065:LMP983066 LWK983065:LWL983066 MGG983065:MGH983066 MQC983065:MQD983066 MZY983065:MZZ983066 NJU983065:NJV983066 NTQ983065:NTR983066 ODM983065:ODN983066 ONI983065:ONJ983066 OXE983065:OXF983066 PHA983065:PHB983066 PQW983065:PQX983066 QAS983065:QAT983066 QKO983065:QKP983066 QUK983065:QUL983066 REG983065:REH983066 ROC983065:ROD983066 RXY983065:RXZ983066 SHU983065:SHV983066 SRQ983065:SRR983066 TBM983065:TBN983066 TLI983065:TLJ983066 TVE983065:TVF983066 UFA983065:UFB983066 UOW983065:UOX983066 UYS983065:UYT983066 VIO983065:VIP983066 VSK983065:VSL983066 WCG983065:WCH983066 WMC983065:WMD983066 WVY983065:WVZ983066 AF24:AG24 KB24:KC24 TX24:TY24 ADT24:ADU24 ANP24:ANQ24 AXL24:AXM24 BHH24:BHI24 BRD24:BRE24 CAZ24:CBA24 CKV24:CKW24 CUR24:CUS24 DEN24:DEO24 DOJ24:DOK24 DYF24:DYG24 EIB24:EIC24 ERX24:ERY24 FBT24:FBU24 FLP24:FLQ24 FVL24:FVM24 GFH24:GFI24 GPD24:GPE24 GYZ24:GZA24 HIV24:HIW24 HSR24:HSS24 ICN24:ICO24 IMJ24:IMK24 IWF24:IWG24 JGB24:JGC24 JPX24:JPY24 JZT24:JZU24 KJP24:KJQ24 KTL24:KTM24 LDH24:LDI24 LND24:LNE24 LWZ24:LXA24 MGV24:MGW24 MQR24:MQS24 NAN24:NAO24 NKJ24:NKK24 NUF24:NUG24 OEB24:OEC24 ONX24:ONY24 OXT24:OXU24 PHP24:PHQ24 PRL24:PRM24 QBH24:QBI24 QLD24:QLE24 QUZ24:QVA24 REV24:REW24 ROR24:ROS24 RYN24:RYO24 SIJ24:SIK24 SSF24:SSG24 TCB24:TCC24 TLX24:TLY24 TVT24:TVU24 UFP24:UFQ24 UPL24:UPM24 UZH24:UZI24 VJD24:VJE24 VSZ24:VTA24 WCV24:WCW24 WMR24:WMS24 WWN24:WWO24 AF65560:AG65560 KB65560:KC65560 TX65560:TY65560 ADT65560:ADU65560 ANP65560:ANQ65560 AXL65560:AXM65560 BHH65560:BHI65560 BRD65560:BRE65560 CAZ65560:CBA65560 CKV65560:CKW65560 CUR65560:CUS65560 DEN65560:DEO65560 DOJ65560:DOK65560 DYF65560:DYG65560 EIB65560:EIC65560 ERX65560:ERY65560 FBT65560:FBU65560 FLP65560:FLQ65560 FVL65560:FVM65560 GFH65560:GFI65560 GPD65560:GPE65560 GYZ65560:GZA65560 HIV65560:HIW65560 HSR65560:HSS65560 ICN65560:ICO65560 IMJ65560:IMK65560 IWF65560:IWG65560 JGB65560:JGC65560 JPX65560:JPY65560 JZT65560:JZU65560 KJP65560:KJQ65560 KTL65560:KTM65560 LDH65560:LDI65560 LND65560:LNE65560 LWZ65560:LXA65560 MGV65560:MGW65560 MQR65560:MQS65560 NAN65560:NAO65560 NKJ65560:NKK65560 NUF65560:NUG65560 OEB65560:OEC65560 ONX65560:ONY65560 OXT65560:OXU65560 PHP65560:PHQ65560 PRL65560:PRM65560 QBH65560:QBI65560 QLD65560:QLE65560 QUZ65560:QVA65560 REV65560:REW65560 ROR65560:ROS65560 RYN65560:RYO65560 SIJ65560:SIK65560 SSF65560:SSG65560 TCB65560:TCC65560 TLX65560:TLY65560 TVT65560:TVU65560 UFP65560:UFQ65560 UPL65560:UPM65560 UZH65560:UZI65560 VJD65560:VJE65560 VSZ65560:VTA65560 WCV65560:WCW65560 WMR65560:WMS65560 WWN65560:WWO65560 AF131096:AG131096 KB131096:KC131096 TX131096:TY131096 ADT131096:ADU131096 ANP131096:ANQ131096 AXL131096:AXM131096 BHH131096:BHI131096 BRD131096:BRE131096 CAZ131096:CBA131096 CKV131096:CKW131096 CUR131096:CUS131096 DEN131096:DEO131096 DOJ131096:DOK131096 DYF131096:DYG131096 EIB131096:EIC131096 ERX131096:ERY131096 FBT131096:FBU131096 FLP131096:FLQ131096 FVL131096:FVM131096 GFH131096:GFI131096 GPD131096:GPE131096 GYZ131096:GZA131096 HIV131096:HIW131096 HSR131096:HSS131096 ICN131096:ICO131096 IMJ131096:IMK131096 IWF131096:IWG131096 JGB131096:JGC131096 JPX131096:JPY131096 JZT131096:JZU131096 KJP131096:KJQ131096 KTL131096:KTM131096 LDH131096:LDI131096 LND131096:LNE131096 LWZ131096:LXA131096 MGV131096:MGW131096 MQR131096:MQS131096 NAN131096:NAO131096 NKJ131096:NKK131096 NUF131096:NUG131096 OEB131096:OEC131096 ONX131096:ONY131096 OXT131096:OXU131096 PHP131096:PHQ131096 PRL131096:PRM131096 QBH131096:QBI131096 QLD131096:QLE131096 QUZ131096:QVA131096 REV131096:REW131096 ROR131096:ROS131096 RYN131096:RYO131096 SIJ131096:SIK131096 SSF131096:SSG131096 TCB131096:TCC131096 TLX131096:TLY131096 TVT131096:TVU131096 UFP131096:UFQ131096 UPL131096:UPM131096 UZH131096:UZI131096 VJD131096:VJE131096 VSZ131096:VTA131096 WCV131096:WCW131096 WMR131096:WMS131096 WWN131096:WWO131096 AF196632:AG196632 KB196632:KC196632 TX196632:TY196632 ADT196632:ADU196632 ANP196632:ANQ196632 AXL196632:AXM196632 BHH196632:BHI196632 BRD196632:BRE196632 CAZ196632:CBA196632 CKV196632:CKW196632 CUR196632:CUS196632 DEN196632:DEO196632 DOJ196632:DOK196632 DYF196632:DYG196632 EIB196632:EIC196632 ERX196632:ERY196632 FBT196632:FBU196632 FLP196632:FLQ196632 FVL196632:FVM196632 GFH196632:GFI196632 GPD196632:GPE196632 GYZ196632:GZA196632 HIV196632:HIW196632 HSR196632:HSS196632 ICN196632:ICO196632 IMJ196632:IMK196632 IWF196632:IWG196632 JGB196632:JGC196632 JPX196632:JPY196632 JZT196632:JZU196632 KJP196632:KJQ196632 KTL196632:KTM196632 LDH196632:LDI196632 LND196632:LNE196632 LWZ196632:LXA196632 MGV196632:MGW196632 MQR196632:MQS196632 NAN196632:NAO196632 NKJ196632:NKK196632 NUF196632:NUG196632 OEB196632:OEC196632 ONX196632:ONY196632 OXT196632:OXU196632 PHP196632:PHQ196632 PRL196632:PRM196632 QBH196632:QBI196632 QLD196632:QLE196632 QUZ196632:QVA196632 REV196632:REW196632 ROR196632:ROS196632 RYN196632:RYO196632 SIJ196632:SIK196632 SSF196632:SSG196632 TCB196632:TCC196632 TLX196632:TLY196632 TVT196632:TVU196632 UFP196632:UFQ196632 UPL196632:UPM196632 UZH196632:UZI196632 VJD196632:VJE196632 VSZ196632:VTA196632 WCV196632:WCW196632 WMR196632:WMS196632 WWN196632:WWO196632 AF262168:AG262168 KB262168:KC262168 TX262168:TY262168 ADT262168:ADU262168 ANP262168:ANQ262168 AXL262168:AXM262168 BHH262168:BHI262168 BRD262168:BRE262168 CAZ262168:CBA262168 CKV262168:CKW262168 CUR262168:CUS262168 DEN262168:DEO262168 DOJ262168:DOK262168 DYF262168:DYG262168 EIB262168:EIC262168 ERX262168:ERY262168 FBT262168:FBU262168 FLP262168:FLQ262168 FVL262168:FVM262168 GFH262168:GFI262168 GPD262168:GPE262168 GYZ262168:GZA262168 HIV262168:HIW262168 HSR262168:HSS262168 ICN262168:ICO262168 IMJ262168:IMK262168 IWF262168:IWG262168 JGB262168:JGC262168 JPX262168:JPY262168 JZT262168:JZU262168 KJP262168:KJQ262168 KTL262168:KTM262168 LDH262168:LDI262168 LND262168:LNE262168 LWZ262168:LXA262168 MGV262168:MGW262168 MQR262168:MQS262168 NAN262168:NAO262168 NKJ262168:NKK262168 NUF262168:NUG262168 OEB262168:OEC262168 ONX262168:ONY262168 OXT262168:OXU262168 PHP262168:PHQ262168 PRL262168:PRM262168 QBH262168:QBI262168 QLD262168:QLE262168 QUZ262168:QVA262168 REV262168:REW262168 ROR262168:ROS262168 RYN262168:RYO262168 SIJ262168:SIK262168 SSF262168:SSG262168 TCB262168:TCC262168 TLX262168:TLY262168 TVT262168:TVU262168 UFP262168:UFQ262168 UPL262168:UPM262168 UZH262168:UZI262168 VJD262168:VJE262168 VSZ262168:VTA262168 WCV262168:WCW262168 WMR262168:WMS262168 WWN262168:WWO262168 AF327704:AG327704 KB327704:KC327704 TX327704:TY327704 ADT327704:ADU327704 ANP327704:ANQ327704 AXL327704:AXM327704 BHH327704:BHI327704 BRD327704:BRE327704 CAZ327704:CBA327704 CKV327704:CKW327704 CUR327704:CUS327704 DEN327704:DEO327704 DOJ327704:DOK327704 DYF327704:DYG327704 EIB327704:EIC327704 ERX327704:ERY327704 FBT327704:FBU327704 FLP327704:FLQ327704 FVL327704:FVM327704 GFH327704:GFI327704 GPD327704:GPE327704 GYZ327704:GZA327704 HIV327704:HIW327704 HSR327704:HSS327704 ICN327704:ICO327704 IMJ327704:IMK327704 IWF327704:IWG327704 JGB327704:JGC327704 JPX327704:JPY327704 JZT327704:JZU327704 KJP327704:KJQ327704 KTL327704:KTM327704 LDH327704:LDI327704 LND327704:LNE327704 LWZ327704:LXA327704 MGV327704:MGW327704 MQR327704:MQS327704 NAN327704:NAO327704 NKJ327704:NKK327704 NUF327704:NUG327704 OEB327704:OEC327704 ONX327704:ONY327704 OXT327704:OXU327704 PHP327704:PHQ327704 PRL327704:PRM327704 QBH327704:QBI327704 QLD327704:QLE327704 QUZ327704:QVA327704 REV327704:REW327704 ROR327704:ROS327704 RYN327704:RYO327704 SIJ327704:SIK327704 SSF327704:SSG327704 TCB327704:TCC327704 TLX327704:TLY327704 TVT327704:TVU327704 UFP327704:UFQ327704 UPL327704:UPM327704 UZH327704:UZI327704 VJD327704:VJE327704 VSZ327704:VTA327704 WCV327704:WCW327704 WMR327704:WMS327704 WWN327704:WWO327704 AF393240:AG393240 KB393240:KC393240 TX393240:TY393240 ADT393240:ADU393240 ANP393240:ANQ393240 AXL393240:AXM393240 BHH393240:BHI393240 BRD393240:BRE393240 CAZ393240:CBA393240 CKV393240:CKW393240 CUR393240:CUS393240 DEN393240:DEO393240 DOJ393240:DOK393240 DYF393240:DYG393240 EIB393240:EIC393240 ERX393240:ERY393240 FBT393240:FBU393240 FLP393240:FLQ393240 FVL393240:FVM393240 GFH393240:GFI393240 GPD393240:GPE393240 GYZ393240:GZA393240 HIV393240:HIW393240 HSR393240:HSS393240 ICN393240:ICO393240 IMJ393240:IMK393240 IWF393240:IWG393240 JGB393240:JGC393240 JPX393240:JPY393240 JZT393240:JZU393240 KJP393240:KJQ393240 KTL393240:KTM393240 LDH393240:LDI393240 LND393240:LNE393240 LWZ393240:LXA393240 MGV393240:MGW393240 MQR393240:MQS393240 NAN393240:NAO393240 NKJ393240:NKK393240 NUF393240:NUG393240 OEB393240:OEC393240 ONX393240:ONY393240 OXT393240:OXU393240 PHP393240:PHQ393240 PRL393240:PRM393240 QBH393240:QBI393240 QLD393240:QLE393240 QUZ393240:QVA393240 REV393240:REW393240 ROR393240:ROS393240 RYN393240:RYO393240 SIJ393240:SIK393240 SSF393240:SSG393240 TCB393240:TCC393240 TLX393240:TLY393240 TVT393240:TVU393240 UFP393240:UFQ393240 UPL393240:UPM393240 UZH393240:UZI393240 VJD393240:VJE393240 VSZ393240:VTA393240 WCV393240:WCW393240 WMR393240:WMS393240 WWN393240:WWO393240 AF458776:AG458776 KB458776:KC458776 TX458776:TY458776 ADT458776:ADU458776 ANP458776:ANQ458776 AXL458776:AXM458776 BHH458776:BHI458776 BRD458776:BRE458776 CAZ458776:CBA458776 CKV458776:CKW458776 CUR458776:CUS458776 DEN458776:DEO458776 DOJ458776:DOK458776 DYF458776:DYG458776 EIB458776:EIC458776 ERX458776:ERY458776 FBT458776:FBU458776 FLP458776:FLQ458776 FVL458776:FVM458776 GFH458776:GFI458776 GPD458776:GPE458776 GYZ458776:GZA458776 HIV458776:HIW458776 HSR458776:HSS458776 ICN458776:ICO458776 IMJ458776:IMK458776 IWF458776:IWG458776 JGB458776:JGC458776 JPX458776:JPY458776 JZT458776:JZU458776 KJP458776:KJQ458776 KTL458776:KTM458776 LDH458776:LDI458776 LND458776:LNE458776 LWZ458776:LXA458776 MGV458776:MGW458776 MQR458776:MQS458776 NAN458776:NAO458776 NKJ458776:NKK458776 NUF458776:NUG458776 OEB458776:OEC458776 ONX458776:ONY458776 OXT458776:OXU458776 PHP458776:PHQ458776 PRL458776:PRM458776 QBH458776:QBI458776 QLD458776:QLE458776 QUZ458776:QVA458776 REV458776:REW458776 ROR458776:ROS458776 RYN458776:RYO458776 SIJ458776:SIK458776 SSF458776:SSG458776 TCB458776:TCC458776 TLX458776:TLY458776 TVT458776:TVU458776 UFP458776:UFQ458776 UPL458776:UPM458776 UZH458776:UZI458776 VJD458776:VJE458776 VSZ458776:VTA458776 WCV458776:WCW458776 WMR458776:WMS458776 WWN458776:WWO458776 AF524312:AG524312 KB524312:KC524312 TX524312:TY524312 ADT524312:ADU524312 ANP524312:ANQ524312 AXL524312:AXM524312 BHH524312:BHI524312 BRD524312:BRE524312 CAZ524312:CBA524312 CKV524312:CKW524312 CUR524312:CUS524312 DEN524312:DEO524312 DOJ524312:DOK524312 DYF524312:DYG524312 EIB524312:EIC524312 ERX524312:ERY524312 FBT524312:FBU524312 FLP524312:FLQ524312 FVL524312:FVM524312 GFH524312:GFI524312 GPD524312:GPE524312 GYZ524312:GZA524312 HIV524312:HIW524312 HSR524312:HSS524312 ICN524312:ICO524312 IMJ524312:IMK524312 IWF524312:IWG524312 JGB524312:JGC524312 JPX524312:JPY524312 JZT524312:JZU524312 KJP524312:KJQ524312 KTL524312:KTM524312 LDH524312:LDI524312 LND524312:LNE524312 LWZ524312:LXA524312 MGV524312:MGW524312 MQR524312:MQS524312 NAN524312:NAO524312 NKJ524312:NKK524312 NUF524312:NUG524312 OEB524312:OEC524312 ONX524312:ONY524312 OXT524312:OXU524312 PHP524312:PHQ524312 PRL524312:PRM524312 QBH524312:QBI524312 QLD524312:QLE524312 QUZ524312:QVA524312 REV524312:REW524312 ROR524312:ROS524312 RYN524312:RYO524312 SIJ524312:SIK524312 SSF524312:SSG524312 TCB524312:TCC524312 TLX524312:TLY524312 TVT524312:TVU524312 UFP524312:UFQ524312 UPL524312:UPM524312 UZH524312:UZI524312 VJD524312:VJE524312 VSZ524312:VTA524312 WCV524312:WCW524312 WMR524312:WMS524312 WWN524312:WWO524312 AF589848:AG589848 KB589848:KC589848 TX589848:TY589848 ADT589848:ADU589848 ANP589848:ANQ589848 AXL589848:AXM589848 BHH589848:BHI589848 BRD589848:BRE589848 CAZ589848:CBA589848 CKV589848:CKW589848 CUR589848:CUS589848 DEN589848:DEO589848 DOJ589848:DOK589848 DYF589848:DYG589848 EIB589848:EIC589848 ERX589848:ERY589848 FBT589848:FBU589848 FLP589848:FLQ589848 FVL589848:FVM589848 GFH589848:GFI589848 GPD589848:GPE589848 GYZ589848:GZA589848 HIV589848:HIW589848 HSR589848:HSS589848 ICN589848:ICO589848 IMJ589848:IMK589848 IWF589848:IWG589848 JGB589848:JGC589848 JPX589848:JPY589848 JZT589848:JZU589848 KJP589848:KJQ589848 KTL589848:KTM589848 LDH589848:LDI589848 LND589848:LNE589848 LWZ589848:LXA589848 MGV589848:MGW589848 MQR589848:MQS589848 NAN589848:NAO589848 NKJ589848:NKK589848 NUF589848:NUG589848 OEB589848:OEC589848 ONX589848:ONY589848 OXT589848:OXU589848 PHP589848:PHQ589848 PRL589848:PRM589848 QBH589848:QBI589848 QLD589848:QLE589848 QUZ589848:QVA589848 REV589848:REW589848 ROR589848:ROS589848 RYN589848:RYO589848 SIJ589848:SIK589848 SSF589848:SSG589848 TCB589848:TCC589848 TLX589848:TLY589848 TVT589848:TVU589848 UFP589848:UFQ589848 UPL589848:UPM589848 UZH589848:UZI589848 VJD589848:VJE589848 VSZ589848:VTA589848 WCV589848:WCW589848 WMR589848:WMS589848 WWN589848:WWO589848 AF655384:AG655384 KB655384:KC655384 TX655384:TY655384 ADT655384:ADU655384 ANP655384:ANQ655384 AXL655384:AXM655384 BHH655384:BHI655384 BRD655384:BRE655384 CAZ655384:CBA655384 CKV655384:CKW655384 CUR655384:CUS655384 DEN655384:DEO655384 DOJ655384:DOK655384 DYF655384:DYG655384 EIB655384:EIC655384 ERX655384:ERY655384 FBT655384:FBU655384 FLP655384:FLQ655384 FVL655384:FVM655384 GFH655384:GFI655384 GPD655384:GPE655384 GYZ655384:GZA655384 HIV655384:HIW655384 HSR655384:HSS655384 ICN655384:ICO655384 IMJ655384:IMK655384 IWF655384:IWG655384 JGB655384:JGC655384 JPX655384:JPY655384 JZT655384:JZU655384 KJP655384:KJQ655384 KTL655384:KTM655384 LDH655384:LDI655384 LND655384:LNE655384 LWZ655384:LXA655384 MGV655384:MGW655384 MQR655384:MQS655384 NAN655384:NAO655384 NKJ655384:NKK655384 NUF655384:NUG655384 OEB655384:OEC655384 ONX655384:ONY655384 OXT655384:OXU655384 PHP655384:PHQ655384 PRL655384:PRM655384 QBH655384:QBI655384 QLD655384:QLE655384 QUZ655384:QVA655384 REV655384:REW655384 ROR655384:ROS655384 RYN655384:RYO655384 SIJ655384:SIK655384 SSF655384:SSG655384 TCB655384:TCC655384 TLX655384:TLY655384 TVT655384:TVU655384 UFP655384:UFQ655384 UPL655384:UPM655384 UZH655384:UZI655384 VJD655384:VJE655384 VSZ655384:VTA655384 WCV655384:WCW655384 WMR655384:WMS655384 WWN655384:WWO655384 AF720920:AG720920 KB720920:KC720920 TX720920:TY720920 ADT720920:ADU720920 ANP720920:ANQ720920 AXL720920:AXM720920 BHH720920:BHI720920 BRD720920:BRE720920 CAZ720920:CBA720920 CKV720920:CKW720920 CUR720920:CUS720920 DEN720920:DEO720920 DOJ720920:DOK720920 DYF720920:DYG720920 EIB720920:EIC720920 ERX720920:ERY720920 FBT720920:FBU720920 FLP720920:FLQ720920 FVL720920:FVM720920 GFH720920:GFI720920 GPD720920:GPE720920 GYZ720920:GZA720920 HIV720920:HIW720920 HSR720920:HSS720920 ICN720920:ICO720920 IMJ720920:IMK720920 IWF720920:IWG720920 JGB720920:JGC720920 JPX720920:JPY720920 JZT720920:JZU720920 KJP720920:KJQ720920 KTL720920:KTM720920 LDH720920:LDI720920 LND720920:LNE720920 LWZ720920:LXA720920 MGV720920:MGW720920 MQR720920:MQS720920 NAN720920:NAO720920 NKJ720920:NKK720920 NUF720920:NUG720920 OEB720920:OEC720920 ONX720920:ONY720920 OXT720920:OXU720920 PHP720920:PHQ720920 PRL720920:PRM720920 QBH720920:QBI720920 QLD720920:QLE720920 QUZ720920:QVA720920 REV720920:REW720920 ROR720920:ROS720920 RYN720920:RYO720920 SIJ720920:SIK720920 SSF720920:SSG720920 TCB720920:TCC720920 TLX720920:TLY720920 TVT720920:TVU720920 UFP720920:UFQ720920 UPL720920:UPM720920 UZH720920:UZI720920 VJD720920:VJE720920 VSZ720920:VTA720920 WCV720920:WCW720920 WMR720920:WMS720920 WWN720920:WWO720920 AF786456:AG786456 KB786456:KC786456 TX786456:TY786456 ADT786456:ADU786456 ANP786456:ANQ786456 AXL786456:AXM786456 BHH786456:BHI786456 BRD786456:BRE786456 CAZ786456:CBA786456 CKV786456:CKW786456 CUR786456:CUS786456 DEN786456:DEO786456 DOJ786456:DOK786456 DYF786456:DYG786456 EIB786456:EIC786456 ERX786456:ERY786456 FBT786456:FBU786456 FLP786456:FLQ786456 FVL786456:FVM786456 GFH786456:GFI786456 GPD786456:GPE786456 GYZ786456:GZA786456 HIV786456:HIW786456 HSR786456:HSS786456 ICN786456:ICO786456 IMJ786456:IMK786456 IWF786456:IWG786456 JGB786456:JGC786456 JPX786456:JPY786456 JZT786456:JZU786456 KJP786456:KJQ786456 KTL786456:KTM786456 LDH786456:LDI786456 LND786456:LNE786456 LWZ786456:LXA786456 MGV786456:MGW786456 MQR786456:MQS786456 NAN786456:NAO786456 NKJ786456:NKK786456 NUF786456:NUG786456 OEB786456:OEC786456 ONX786456:ONY786456 OXT786456:OXU786456 PHP786456:PHQ786456 PRL786456:PRM786456 QBH786456:QBI786456 QLD786456:QLE786456 QUZ786456:QVA786456 REV786456:REW786456 ROR786456:ROS786456 RYN786456:RYO786456 SIJ786456:SIK786456 SSF786456:SSG786456 TCB786456:TCC786456 TLX786456:TLY786456 TVT786456:TVU786456 UFP786456:UFQ786456 UPL786456:UPM786456 UZH786456:UZI786456 VJD786456:VJE786456 VSZ786456:VTA786456 WCV786456:WCW786456 WMR786456:WMS786456 WWN786456:WWO786456 AF851992:AG851992 KB851992:KC851992 TX851992:TY851992 ADT851992:ADU851992 ANP851992:ANQ851992 AXL851992:AXM851992 BHH851992:BHI851992 BRD851992:BRE851992 CAZ851992:CBA851992 CKV851992:CKW851992 CUR851992:CUS851992 DEN851992:DEO851992 DOJ851992:DOK851992 DYF851992:DYG851992 EIB851992:EIC851992 ERX851992:ERY851992 FBT851992:FBU851992 FLP851992:FLQ851992 FVL851992:FVM851992 GFH851992:GFI851992 GPD851992:GPE851992 GYZ851992:GZA851992 HIV851992:HIW851992 HSR851992:HSS851992 ICN851992:ICO851992 IMJ851992:IMK851992 IWF851992:IWG851992 JGB851992:JGC851992 JPX851992:JPY851992 JZT851992:JZU851992 KJP851992:KJQ851992 KTL851992:KTM851992 LDH851992:LDI851992 LND851992:LNE851992 LWZ851992:LXA851992 MGV851992:MGW851992 MQR851992:MQS851992 NAN851992:NAO851992 NKJ851992:NKK851992 NUF851992:NUG851992 OEB851992:OEC851992 ONX851992:ONY851992 OXT851992:OXU851992 PHP851992:PHQ851992 PRL851992:PRM851992 QBH851992:QBI851992 QLD851992:QLE851992 QUZ851992:QVA851992 REV851992:REW851992 ROR851992:ROS851992 RYN851992:RYO851992 SIJ851992:SIK851992 SSF851992:SSG851992 TCB851992:TCC851992 TLX851992:TLY851992 TVT851992:TVU851992 UFP851992:UFQ851992 UPL851992:UPM851992 UZH851992:UZI851992 VJD851992:VJE851992 VSZ851992:VTA851992 WCV851992:WCW851992 WMR851992:WMS851992 WWN851992:WWO851992 AF917528:AG917528 KB917528:KC917528 TX917528:TY917528 ADT917528:ADU917528 ANP917528:ANQ917528 AXL917528:AXM917528 BHH917528:BHI917528 BRD917528:BRE917528 CAZ917528:CBA917528 CKV917528:CKW917528 CUR917528:CUS917528 DEN917528:DEO917528 DOJ917528:DOK917528 DYF917528:DYG917528 EIB917528:EIC917528 ERX917528:ERY917528 FBT917528:FBU917528 FLP917528:FLQ917528 FVL917528:FVM917528 GFH917528:GFI917528 GPD917528:GPE917528 GYZ917528:GZA917528 HIV917528:HIW917528 HSR917528:HSS917528 ICN917528:ICO917528 IMJ917528:IMK917528 IWF917528:IWG917528 JGB917528:JGC917528 JPX917528:JPY917528 JZT917528:JZU917528 KJP917528:KJQ917528 KTL917528:KTM917528 LDH917528:LDI917528 LND917528:LNE917528 LWZ917528:LXA917528 MGV917528:MGW917528 MQR917528:MQS917528 NAN917528:NAO917528 NKJ917528:NKK917528 NUF917528:NUG917528 OEB917528:OEC917528 ONX917528:ONY917528 OXT917528:OXU917528 PHP917528:PHQ917528 PRL917528:PRM917528 QBH917528:QBI917528 QLD917528:QLE917528 QUZ917528:QVA917528 REV917528:REW917528 ROR917528:ROS917528 RYN917528:RYO917528 SIJ917528:SIK917528 SSF917528:SSG917528 TCB917528:TCC917528 TLX917528:TLY917528 TVT917528:TVU917528 UFP917528:UFQ917528 UPL917528:UPM917528 UZH917528:UZI917528 VJD917528:VJE917528 VSZ917528:VTA917528 WCV917528:WCW917528 WMR917528:WMS917528 WWN917528:WWO917528 AF983064:AG983064 KB983064:KC983064 TX983064:TY983064 ADT983064:ADU983064 ANP983064:ANQ983064 AXL983064:AXM983064 BHH983064:BHI983064 BRD983064:BRE983064 CAZ983064:CBA983064 CKV983064:CKW983064 CUR983064:CUS983064 DEN983064:DEO983064 DOJ983064:DOK983064 DYF983064:DYG983064 EIB983064:EIC983064 ERX983064:ERY983064 FBT983064:FBU983064 FLP983064:FLQ983064 FVL983064:FVM983064 GFH983064:GFI983064 GPD983064:GPE983064 GYZ983064:GZA983064 HIV983064:HIW983064 HSR983064:HSS983064 ICN983064:ICO983064 IMJ983064:IMK983064 IWF983064:IWG983064 JGB983064:JGC983064 JPX983064:JPY983064 JZT983064:JZU983064 KJP983064:KJQ983064 KTL983064:KTM983064 LDH983064:LDI983064 LND983064:LNE983064 LWZ983064:LXA983064 MGV983064:MGW983064 MQR983064:MQS983064 NAN983064:NAO983064 NKJ983064:NKK983064 NUF983064:NUG983064 OEB983064:OEC983064 ONX983064:ONY983064 OXT983064:OXU983064 PHP983064:PHQ983064 PRL983064:PRM983064 QBH983064:QBI983064 QLD983064:QLE983064 QUZ983064:QVA983064 REV983064:REW983064 ROR983064:ROS983064 RYN983064:RYO983064 SIJ983064:SIK983064 SSF983064:SSG983064 TCB983064:TCC983064 TLX983064:TLY983064 TVT983064:TVU983064 UFP983064:UFQ983064 UPL983064:UPM983064 UZH983064:UZI983064 VJD983064:VJE983064 VSZ983064:VTA983064 WCV983064:WCW983064 WMR983064:WMS983064 WWN983064:WWO983064 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xr:uid="{FA394B83-08A0-49AA-AE34-CE70D45C004F}">
      <formula1>$J$60:$J$63</formula1>
    </dataValidation>
  </dataValidations>
  <printOptions horizontalCentered="1"/>
  <pageMargins left="0.39370078740157483" right="0.39370078740157483" top="0.35433070866141736" bottom="0.39370078740157483" header="0.35433070866141736" footer="0.39370078740157483"/>
  <pageSetup paperSize="9" scale="59" fitToHeight="0" orientation="landscape" r:id="rId1"/>
  <headerFooter alignWithMargins="0">
    <oddFooter>&amp;C１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16</xdr:col>
                    <xdr:colOff>99060</xdr:colOff>
                    <xdr:row>19</xdr:row>
                    <xdr:rowOff>60960</xdr:rowOff>
                  </from>
                  <to>
                    <xdr:col>17</xdr:col>
                    <xdr:colOff>99060</xdr:colOff>
                    <xdr:row>19</xdr:row>
                    <xdr:rowOff>236220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16</xdr:col>
                    <xdr:colOff>99060</xdr:colOff>
                    <xdr:row>23</xdr:row>
                    <xdr:rowOff>83820</xdr:rowOff>
                  </from>
                  <to>
                    <xdr:col>17</xdr:col>
                    <xdr:colOff>137160</xdr:colOff>
                    <xdr:row>23</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20</xdr:col>
                    <xdr:colOff>68580</xdr:colOff>
                    <xdr:row>23</xdr:row>
                    <xdr:rowOff>76200</xdr:rowOff>
                  </from>
                  <to>
                    <xdr:col>21</xdr:col>
                    <xdr:colOff>144780</xdr:colOff>
                    <xdr:row>24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20</xdr:col>
                    <xdr:colOff>76200</xdr:colOff>
                    <xdr:row>19</xdr:row>
                    <xdr:rowOff>60960</xdr:rowOff>
                  </from>
                  <to>
                    <xdr:col>21</xdr:col>
                    <xdr:colOff>144780</xdr:colOff>
                    <xdr:row>19</xdr:row>
                    <xdr:rowOff>236220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16</xdr:col>
                    <xdr:colOff>99060</xdr:colOff>
                    <xdr:row>27</xdr:row>
                    <xdr:rowOff>152400</xdr:rowOff>
                  </from>
                  <to>
                    <xdr:col>17</xdr:col>
                    <xdr:colOff>144780</xdr:colOff>
                    <xdr:row>27</xdr:row>
                    <xdr:rowOff>365760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20</xdr:col>
                    <xdr:colOff>144780</xdr:colOff>
                    <xdr:row>27</xdr:row>
                    <xdr:rowOff>106680</xdr:rowOff>
                  </from>
                  <to>
                    <xdr:col>22</xdr:col>
                    <xdr:colOff>38100</xdr:colOff>
                    <xdr:row>28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25E6-0509-4087-B0AF-82DC72414552}">
  <sheetPr>
    <pageSetUpPr fitToPage="1"/>
  </sheetPr>
  <dimension ref="A1:AI46"/>
  <sheetViews>
    <sheetView showZeros="0" view="pageBreakPreview" zoomScale="70" zoomScaleNormal="100" zoomScaleSheetLayoutView="70" workbookViewId="0">
      <selection activeCell="D4" sqref="D4:E4"/>
    </sheetView>
  </sheetViews>
  <sheetFormatPr defaultColWidth="9" defaultRowHeight="13.2" x14ac:dyDescent="0.2"/>
  <cols>
    <col min="1" max="1" width="5.09765625" style="14" customWidth="1"/>
    <col min="2" max="3" width="9" style="14"/>
    <col min="4" max="4" width="8.19921875" style="14" customWidth="1"/>
    <col min="5" max="6" width="9" style="14"/>
    <col min="7" max="7" width="4.8984375" style="14" customWidth="1"/>
    <col min="8" max="8" width="3.19921875" style="14" customWidth="1"/>
    <col min="9" max="9" width="5.19921875" style="14" customWidth="1"/>
    <col min="10" max="10" width="5.8984375" style="87" customWidth="1"/>
    <col min="11" max="11" width="3.09765625" style="14" customWidth="1"/>
    <col min="12" max="12" width="3" style="14" customWidth="1"/>
    <col min="13" max="13" width="3.8984375" style="87" customWidth="1"/>
    <col min="14" max="14" width="3.09765625" style="14" customWidth="1"/>
    <col min="15" max="15" width="3.8984375" style="87" customWidth="1"/>
    <col min="16" max="16" width="3.69921875" style="14" customWidth="1"/>
    <col min="17" max="17" width="9" style="14"/>
    <col min="18" max="31" width="8.59765625" style="14" customWidth="1"/>
    <col min="32" max="32" width="4.3984375" style="14" customWidth="1"/>
    <col min="33" max="33" width="9" style="14"/>
    <col min="34" max="35" width="4.09765625" style="14" customWidth="1"/>
    <col min="36" max="16384" width="9" style="14"/>
  </cols>
  <sheetData>
    <row r="1" spans="1:35" ht="18.75" customHeight="1" x14ac:dyDescent="0.2">
      <c r="A1" s="679" t="s">
        <v>211</v>
      </c>
      <c r="B1" s="679"/>
      <c r="C1" s="679"/>
      <c r="D1" s="679"/>
      <c r="E1" s="679"/>
      <c r="F1" s="88"/>
      <c r="G1" s="88"/>
      <c r="H1" s="758" t="str">
        <f>'１ 施設の概要'!AC2</f>
        <v>（令和　　年　　月　　日現在）</v>
      </c>
      <c r="I1" s="758"/>
      <c r="J1" s="758"/>
      <c r="K1" s="758"/>
      <c r="L1" s="758"/>
      <c r="M1" s="758"/>
      <c r="N1" s="758"/>
      <c r="O1" s="758"/>
      <c r="P1" s="758"/>
      <c r="Q1" s="88"/>
      <c r="R1" s="660" t="s">
        <v>210</v>
      </c>
      <c r="S1" s="660"/>
      <c r="T1" s="660"/>
      <c r="U1" s="660"/>
      <c r="V1" s="660"/>
      <c r="W1" s="660"/>
      <c r="X1" s="660"/>
      <c r="Y1" s="660"/>
      <c r="Z1" s="660"/>
      <c r="AA1" s="660"/>
      <c r="AB1" s="146"/>
      <c r="AC1" s="146"/>
      <c r="AD1" s="88"/>
      <c r="AE1" s="88"/>
      <c r="AF1" s="88"/>
      <c r="AG1" s="88"/>
      <c r="AH1" s="88"/>
      <c r="AI1" s="88"/>
    </row>
    <row r="2" spans="1:35" ht="13.5" customHeight="1" x14ac:dyDescent="0.2">
      <c r="A2" s="680"/>
      <c r="B2" s="680"/>
      <c r="C2" s="680"/>
      <c r="D2" s="680"/>
      <c r="E2" s="680"/>
      <c r="F2" s="88"/>
      <c r="G2" s="88"/>
      <c r="H2" s="759"/>
      <c r="I2" s="759"/>
      <c r="J2" s="759"/>
      <c r="K2" s="759"/>
      <c r="L2" s="759"/>
      <c r="M2" s="759"/>
      <c r="N2" s="759"/>
      <c r="O2" s="759"/>
      <c r="P2" s="759"/>
      <c r="Q2" s="88"/>
      <c r="R2" s="660"/>
      <c r="S2" s="660"/>
      <c r="T2" s="660"/>
      <c r="U2" s="660"/>
      <c r="V2" s="660"/>
      <c r="W2" s="660"/>
      <c r="X2" s="660"/>
      <c r="Y2" s="660"/>
      <c r="Z2" s="660"/>
      <c r="AA2" s="660"/>
      <c r="AB2" s="146"/>
      <c r="AC2" s="146"/>
      <c r="AD2" s="88"/>
      <c r="AE2" s="88"/>
      <c r="AF2" s="88"/>
      <c r="AG2" s="88"/>
      <c r="AH2" s="88"/>
      <c r="AI2" s="88"/>
    </row>
    <row r="3" spans="1:35" ht="39" customHeight="1" x14ac:dyDescent="0.2">
      <c r="A3" s="735" t="s">
        <v>209</v>
      </c>
      <c r="B3" s="569"/>
      <c r="C3" s="736"/>
      <c r="D3" s="737" t="s">
        <v>208</v>
      </c>
      <c r="E3" s="738"/>
      <c r="F3" s="738"/>
      <c r="G3" s="738"/>
      <c r="H3" s="738"/>
      <c r="I3" s="738"/>
      <c r="J3" s="737" t="s">
        <v>207</v>
      </c>
      <c r="K3" s="738"/>
      <c r="L3" s="738"/>
      <c r="M3" s="738"/>
      <c r="N3" s="738"/>
      <c r="O3" s="738"/>
      <c r="P3" s="739"/>
      <c r="Q3" s="89"/>
      <c r="R3" s="675" t="s">
        <v>206</v>
      </c>
      <c r="S3" s="676"/>
      <c r="T3" s="676"/>
      <c r="U3" s="676"/>
      <c r="V3" s="676"/>
      <c r="W3" s="676"/>
      <c r="X3" s="676"/>
      <c r="Y3" s="676"/>
      <c r="Z3" s="676"/>
      <c r="AA3" s="676"/>
      <c r="AB3" s="676"/>
      <c r="AC3" s="677"/>
      <c r="AD3" s="132"/>
      <c r="AE3" s="132"/>
      <c r="AF3" s="132"/>
      <c r="AG3" s="132"/>
      <c r="AH3" s="132"/>
      <c r="AI3" s="132"/>
    </row>
    <row r="4" spans="1:35" ht="48" customHeight="1" x14ac:dyDescent="0.2">
      <c r="A4" s="145" t="s">
        <v>205</v>
      </c>
      <c r="B4" s="144"/>
      <c r="C4" s="143"/>
      <c r="D4" s="740" t="s">
        <v>204</v>
      </c>
      <c r="E4" s="741"/>
      <c r="F4" s="142" t="s">
        <v>203</v>
      </c>
      <c r="G4" s="740" t="s">
        <v>202</v>
      </c>
      <c r="H4" s="742"/>
      <c r="I4" s="741"/>
      <c r="J4" s="760" t="s">
        <v>201</v>
      </c>
      <c r="K4" s="761"/>
      <c r="L4" s="760" t="s">
        <v>200</v>
      </c>
      <c r="M4" s="768"/>
      <c r="N4" s="768"/>
      <c r="O4" s="768"/>
      <c r="P4" s="761"/>
      <c r="Q4" s="141"/>
      <c r="R4" s="661" t="s">
        <v>199</v>
      </c>
      <c r="S4" s="661"/>
      <c r="T4" s="661"/>
      <c r="U4" s="661"/>
      <c r="V4" s="668"/>
      <c r="W4" s="668"/>
      <c r="X4" s="668"/>
      <c r="Y4" s="668"/>
      <c r="Z4" s="668"/>
      <c r="AA4" s="668"/>
      <c r="AB4" s="668"/>
      <c r="AC4" s="668"/>
      <c r="AD4" s="140"/>
      <c r="AE4" s="139"/>
      <c r="AF4" s="139"/>
      <c r="AG4" s="139"/>
      <c r="AH4" s="139"/>
      <c r="AI4" s="132"/>
    </row>
    <row r="5" spans="1:35" ht="41.25" customHeight="1" x14ac:dyDescent="0.2">
      <c r="A5" s="606" t="s">
        <v>198</v>
      </c>
      <c r="B5" s="369"/>
      <c r="C5" s="607"/>
      <c r="D5" s="747" t="s">
        <v>197</v>
      </c>
      <c r="E5" s="748"/>
      <c r="F5" s="748"/>
      <c r="G5" s="748"/>
      <c r="H5" s="748"/>
      <c r="I5" s="749"/>
      <c r="J5" s="136"/>
      <c r="K5" s="105" t="s">
        <v>106</v>
      </c>
      <c r="L5" s="138" t="s">
        <v>85</v>
      </c>
      <c r="M5" s="769"/>
      <c r="N5" s="769"/>
      <c r="O5" s="769"/>
      <c r="P5" s="137" t="s">
        <v>102</v>
      </c>
      <c r="Q5" s="89"/>
      <c r="R5" s="668"/>
      <c r="S5" s="668"/>
      <c r="T5" s="668"/>
      <c r="U5" s="668"/>
      <c r="V5" s="668"/>
      <c r="W5" s="668"/>
      <c r="X5" s="668"/>
      <c r="Y5" s="668"/>
      <c r="Z5" s="668"/>
      <c r="AA5" s="668"/>
      <c r="AB5" s="668"/>
      <c r="AC5" s="668"/>
      <c r="AD5" s="132"/>
      <c r="AE5" s="132"/>
      <c r="AF5" s="132"/>
      <c r="AG5" s="132"/>
      <c r="AH5" s="132"/>
      <c r="AI5" s="2"/>
    </row>
    <row r="6" spans="1:35" ht="16.5" customHeight="1" x14ac:dyDescent="0.2">
      <c r="A6" s="606" t="s">
        <v>196</v>
      </c>
      <c r="B6" s="369"/>
      <c r="C6" s="607"/>
      <c r="D6" s="592" t="s">
        <v>144</v>
      </c>
      <c r="E6" s="743"/>
      <c r="F6" s="776" t="s">
        <v>143</v>
      </c>
      <c r="G6" s="776"/>
      <c r="H6" s="776"/>
      <c r="I6" s="777"/>
      <c r="J6" s="762"/>
      <c r="K6" s="590" t="s">
        <v>106</v>
      </c>
      <c r="L6" s="592" t="s">
        <v>85</v>
      </c>
      <c r="M6" s="594"/>
      <c r="N6" s="594"/>
      <c r="O6" s="594"/>
      <c r="P6" s="697" t="s">
        <v>102</v>
      </c>
      <c r="Q6" s="135"/>
      <c r="R6" s="132"/>
      <c r="S6" s="132"/>
      <c r="T6" s="132"/>
      <c r="U6" s="132"/>
      <c r="V6" s="119"/>
      <c r="W6" s="132"/>
      <c r="X6" s="132"/>
      <c r="Y6" s="132"/>
      <c r="Z6" s="132"/>
      <c r="AA6" s="132"/>
      <c r="AB6" s="119"/>
      <c r="AC6" s="132"/>
      <c r="AD6" s="132"/>
      <c r="AE6" s="132"/>
      <c r="AF6" s="132"/>
      <c r="AG6" s="132"/>
      <c r="AH6" s="132"/>
      <c r="AI6" s="2"/>
    </row>
    <row r="7" spans="1:35" ht="27" customHeight="1" x14ac:dyDescent="0.2">
      <c r="A7" s="608"/>
      <c r="B7" s="370"/>
      <c r="C7" s="609"/>
      <c r="D7" s="593"/>
      <c r="E7" s="744"/>
      <c r="F7" s="778"/>
      <c r="G7" s="778"/>
      <c r="H7" s="778"/>
      <c r="I7" s="779"/>
      <c r="J7" s="763"/>
      <c r="K7" s="591"/>
      <c r="L7" s="593"/>
      <c r="M7" s="595"/>
      <c r="N7" s="595"/>
      <c r="O7" s="595"/>
      <c r="P7" s="730"/>
      <c r="Q7" s="89"/>
      <c r="R7" s="678" t="s">
        <v>195</v>
      </c>
      <c r="S7" s="678"/>
      <c r="T7" s="678"/>
      <c r="U7" s="678"/>
      <c r="V7" s="678"/>
      <c r="W7" s="678"/>
      <c r="X7" s="678"/>
      <c r="Y7" s="678"/>
      <c r="Z7" s="678"/>
      <c r="AA7" s="678"/>
      <c r="AB7" s="678"/>
      <c r="AI7" s="2"/>
    </row>
    <row r="8" spans="1:35" ht="36.75" customHeight="1" thickBot="1" x14ac:dyDescent="0.25">
      <c r="A8" s="612" t="s">
        <v>194</v>
      </c>
      <c r="B8" s="613"/>
      <c r="C8" s="614"/>
      <c r="D8" s="756" t="s">
        <v>193</v>
      </c>
      <c r="E8" s="757"/>
      <c r="F8" s="773" t="s">
        <v>192</v>
      </c>
      <c r="G8" s="774"/>
      <c r="H8" s="774"/>
      <c r="I8" s="775"/>
      <c r="J8" s="134"/>
      <c r="K8" s="133" t="s">
        <v>106</v>
      </c>
      <c r="L8" s="770"/>
      <c r="M8" s="771"/>
      <c r="N8" s="771"/>
      <c r="O8" s="771"/>
      <c r="P8" s="772"/>
      <c r="Q8" s="89"/>
      <c r="R8" s="573" t="s">
        <v>191</v>
      </c>
      <c r="S8" s="573"/>
      <c r="T8" s="573"/>
      <c r="U8" s="573"/>
      <c r="V8" s="573" t="s">
        <v>190</v>
      </c>
      <c r="W8" s="573"/>
      <c r="X8" s="573"/>
      <c r="Y8" s="573"/>
      <c r="Z8" s="573" t="s">
        <v>189</v>
      </c>
      <c r="AA8" s="573"/>
      <c r="AB8" s="573" t="s">
        <v>188</v>
      </c>
      <c r="AC8" s="573"/>
      <c r="AD8" s="573" t="s">
        <v>187</v>
      </c>
      <c r="AE8" s="573"/>
      <c r="AF8" s="573"/>
      <c r="AG8" s="132"/>
      <c r="AH8" s="132"/>
      <c r="AI8" s="132"/>
    </row>
    <row r="9" spans="1:35" ht="31.5" customHeight="1" x14ac:dyDescent="0.2">
      <c r="A9" s="615" t="s">
        <v>186</v>
      </c>
      <c r="B9" s="604" t="s">
        <v>185</v>
      </c>
      <c r="C9" s="605"/>
      <c r="D9" s="131"/>
      <c r="E9" s="130" t="s">
        <v>50</v>
      </c>
      <c r="F9" s="129" t="s">
        <v>184</v>
      </c>
      <c r="G9" s="765">
        <f>ROUNDDOWN(D9/3,1)</f>
        <v>0</v>
      </c>
      <c r="H9" s="766"/>
      <c r="I9" s="767"/>
      <c r="J9" s="128"/>
      <c r="K9" s="127" t="s">
        <v>106</v>
      </c>
      <c r="L9" s="126" t="s">
        <v>85</v>
      </c>
      <c r="M9" s="764"/>
      <c r="N9" s="764"/>
      <c r="O9" s="764"/>
      <c r="P9" s="125" t="s">
        <v>102</v>
      </c>
      <c r="Q9" s="89"/>
      <c r="R9" s="601"/>
      <c r="S9" s="602"/>
      <c r="T9" s="602"/>
      <c r="U9" s="603"/>
      <c r="V9" s="601"/>
      <c r="W9" s="602"/>
      <c r="X9" s="602"/>
      <c r="Y9" s="603"/>
      <c r="Z9" s="124"/>
      <c r="AA9" s="123" t="s">
        <v>106</v>
      </c>
      <c r="AB9" s="122"/>
      <c r="AC9" s="121" t="s">
        <v>106</v>
      </c>
      <c r="AD9" s="598"/>
      <c r="AE9" s="599"/>
      <c r="AF9" s="600"/>
      <c r="AG9" s="120"/>
      <c r="AH9" s="118"/>
      <c r="AI9" s="118"/>
    </row>
    <row r="10" spans="1:35" ht="16.350000000000001" customHeight="1" x14ac:dyDescent="0.2">
      <c r="A10" s="616"/>
      <c r="B10" s="606" t="s">
        <v>183</v>
      </c>
      <c r="C10" s="607"/>
      <c r="D10" s="610"/>
      <c r="E10" s="685" t="s">
        <v>50</v>
      </c>
      <c r="F10" s="687" t="s">
        <v>181</v>
      </c>
      <c r="G10" s="582">
        <f>ROUNDDOWN(D10/6,1)</f>
        <v>0</v>
      </c>
      <c r="H10" s="583"/>
      <c r="I10" s="584"/>
      <c r="J10" s="588"/>
      <c r="K10" s="590" t="s">
        <v>106</v>
      </c>
      <c r="L10" s="592" t="s">
        <v>85</v>
      </c>
      <c r="M10" s="594"/>
      <c r="N10" s="594"/>
      <c r="O10" s="594"/>
      <c r="P10" s="596" t="s">
        <v>102</v>
      </c>
      <c r="Q10" s="89"/>
      <c r="R10" s="643"/>
      <c r="S10" s="634"/>
      <c r="T10" s="634"/>
      <c r="U10" s="644"/>
      <c r="V10" s="643"/>
      <c r="W10" s="634"/>
      <c r="X10" s="634"/>
      <c r="Y10" s="644"/>
      <c r="Z10" s="643"/>
      <c r="AA10" s="632" t="s">
        <v>106</v>
      </c>
      <c r="AB10" s="634"/>
      <c r="AC10" s="652" t="s">
        <v>106</v>
      </c>
      <c r="AD10" s="626"/>
      <c r="AE10" s="627"/>
      <c r="AF10" s="628"/>
      <c r="AG10" s="120"/>
      <c r="AH10" s="118"/>
      <c r="AI10" s="118"/>
    </row>
    <row r="11" spans="1:35" ht="16.350000000000001" customHeight="1" x14ac:dyDescent="0.2">
      <c r="A11" s="616"/>
      <c r="B11" s="608"/>
      <c r="C11" s="609"/>
      <c r="D11" s="577"/>
      <c r="E11" s="579"/>
      <c r="F11" s="581"/>
      <c r="G11" s="585"/>
      <c r="H11" s="586"/>
      <c r="I11" s="587"/>
      <c r="J11" s="589"/>
      <c r="K11" s="591"/>
      <c r="L11" s="593"/>
      <c r="M11" s="595"/>
      <c r="N11" s="595"/>
      <c r="O11" s="595"/>
      <c r="P11" s="597"/>
      <c r="Q11" s="89"/>
      <c r="R11" s="645"/>
      <c r="S11" s="635"/>
      <c r="T11" s="635"/>
      <c r="U11" s="646"/>
      <c r="V11" s="645"/>
      <c r="W11" s="635"/>
      <c r="X11" s="635"/>
      <c r="Y11" s="646"/>
      <c r="Z11" s="645"/>
      <c r="AA11" s="633"/>
      <c r="AB11" s="635"/>
      <c r="AC11" s="653"/>
      <c r="AD11" s="629"/>
      <c r="AE11" s="630"/>
      <c r="AF11" s="631"/>
      <c r="AG11" s="120"/>
      <c r="AH11" s="118"/>
      <c r="AI11" s="118"/>
    </row>
    <row r="12" spans="1:35" ht="15.9" customHeight="1" x14ac:dyDescent="0.2">
      <c r="A12" s="616"/>
      <c r="B12" s="560" t="s">
        <v>182</v>
      </c>
      <c r="C12" s="650"/>
      <c r="D12" s="610"/>
      <c r="E12" s="685" t="s">
        <v>50</v>
      </c>
      <c r="F12" s="687" t="s">
        <v>181</v>
      </c>
      <c r="G12" s="582">
        <f>ROUNDDOWN(D12/6,1)</f>
        <v>0</v>
      </c>
      <c r="H12" s="583"/>
      <c r="I12" s="584"/>
      <c r="J12" s="588"/>
      <c r="K12" s="590" t="s">
        <v>106</v>
      </c>
      <c r="L12" s="592" t="s">
        <v>85</v>
      </c>
      <c r="M12" s="594"/>
      <c r="N12" s="594"/>
      <c r="O12" s="594"/>
      <c r="P12" s="596" t="s">
        <v>102</v>
      </c>
      <c r="Q12" s="89"/>
      <c r="R12" s="119"/>
      <c r="S12" s="119"/>
      <c r="T12" s="119"/>
      <c r="U12" s="119"/>
      <c r="V12" s="119"/>
      <c r="W12" s="119"/>
      <c r="X12" s="119"/>
      <c r="Y12" s="119"/>
      <c r="Z12" s="119"/>
      <c r="AA12" s="119"/>
      <c r="AB12" s="119"/>
      <c r="AC12" s="119"/>
      <c r="AD12" s="119"/>
      <c r="AE12" s="119"/>
      <c r="AF12" s="119"/>
      <c r="AG12" s="118"/>
      <c r="AH12" s="118"/>
      <c r="AI12" s="118"/>
    </row>
    <row r="13" spans="1:35" ht="15.9" customHeight="1" x14ac:dyDescent="0.2">
      <c r="A13" s="616"/>
      <c r="B13" s="429"/>
      <c r="C13" s="575"/>
      <c r="D13" s="577"/>
      <c r="E13" s="579"/>
      <c r="F13" s="581"/>
      <c r="G13" s="585"/>
      <c r="H13" s="586"/>
      <c r="I13" s="587"/>
      <c r="J13" s="682"/>
      <c r="K13" s="689"/>
      <c r="L13" s="688"/>
      <c r="M13" s="595"/>
      <c r="N13" s="595"/>
      <c r="O13" s="595"/>
      <c r="P13" s="611"/>
      <c r="Q13" s="89"/>
      <c r="R13" s="658" t="s">
        <v>180</v>
      </c>
      <c r="S13" s="658"/>
      <c r="T13" s="658"/>
      <c r="U13" s="658"/>
      <c r="V13" s="658"/>
      <c r="W13" s="658"/>
      <c r="X13" s="658"/>
      <c r="Y13" s="658"/>
      <c r="Z13" s="658"/>
      <c r="AA13" s="658"/>
      <c r="AB13" s="658"/>
      <c r="AC13" s="658"/>
      <c r="AD13" s="117"/>
      <c r="AE13" s="117"/>
      <c r="AF13" s="117"/>
      <c r="AG13" s="117"/>
      <c r="AH13" s="117"/>
      <c r="AI13" s="118"/>
    </row>
    <row r="14" spans="1:35" ht="15.9" customHeight="1" x14ac:dyDescent="0.2">
      <c r="A14" s="616"/>
      <c r="B14" s="606" t="s">
        <v>179</v>
      </c>
      <c r="C14" s="607"/>
      <c r="D14" s="610"/>
      <c r="E14" s="685" t="s">
        <v>50</v>
      </c>
      <c r="F14" s="687" t="s">
        <v>178</v>
      </c>
      <c r="G14" s="582">
        <f>ROUNDDOWN(D14/20,1)</f>
        <v>0</v>
      </c>
      <c r="H14" s="583"/>
      <c r="I14" s="584"/>
      <c r="J14" s="588"/>
      <c r="K14" s="590" t="s">
        <v>106</v>
      </c>
      <c r="L14" s="592" t="s">
        <v>85</v>
      </c>
      <c r="M14" s="594"/>
      <c r="N14" s="594"/>
      <c r="O14" s="594"/>
      <c r="P14" s="596" t="s">
        <v>102</v>
      </c>
      <c r="Q14" s="89"/>
      <c r="R14" s="659"/>
      <c r="S14" s="659"/>
      <c r="T14" s="659"/>
      <c r="U14" s="659"/>
      <c r="V14" s="659"/>
      <c r="W14" s="659"/>
      <c r="X14" s="659"/>
      <c r="Y14" s="659"/>
      <c r="Z14" s="659"/>
      <c r="AA14" s="659"/>
      <c r="AB14" s="659"/>
      <c r="AC14" s="659"/>
      <c r="AD14" s="117"/>
      <c r="AE14" s="117"/>
      <c r="AF14" s="117"/>
      <c r="AG14" s="117"/>
      <c r="AH14" s="117"/>
      <c r="AI14" s="112"/>
    </row>
    <row r="15" spans="1:35" ht="15.9" customHeight="1" x14ac:dyDescent="0.2">
      <c r="A15" s="616"/>
      <c r="B15" s="608"/>
      <c r="C15" s="609"/>
      <c r="D15" s="577"/>
      <c r="E15" s="579"/>
      <c r="F15" s="581"/>
      <c r="G15" s="585"/>
      <c r="H15" s="586"/>
      <c r="I15" s="587"/>
      <c r="J15" s="682"/>
      <c r="K15" s="689"/>
      <c r="L15" s="688"/>
      <c r="M15" s="595"/>
      <c r="N15" s="595"/>
      <c r="O15" s="595"/>
      <c r="P15" s="611"/>
      <c r="Q15" s="89"/>
      <c r="R15" s="116" t="s">
        <v>177</v>
      </c>
      <c r="S15" s="116" t="s">
        <v>176</v>
      </c>
      <c r="T15" s="116" t="s">
        <v>175</v>
      </c>
      <c r="U15" s="116" t="s">
        <v>174</v>
      </c>
      <c r="V15" s="116" t="s">
        <v>173</v>
      </c>
      <c r="W15" s="116" t="s">
        <v>172</v>
      </c>
      <c r="X15" s="116" t="s">
        <v>171</v>
      </c>
      <c r="Y15" s="116" t="s">
        <v>170</v>
      </c>
      <c r="Z15" s="116" t="s">
        <v>169</v>
      </c>
      <c r="AA15" s="116" t="s">
        <v>168</v>
      </c>
      <c r="AB15" s="116" t="s">
        <v>167</v>
      </c>
      <c r="AC15" s="116" t="s">
        <v>166</v>
      </c>
      <c r="AD15" s="428"/>
      <c r="AE15" s="571"/>
      <c r="AF15" s="112"/>
      <c r="AG15" s="112"/>
      <c r="AH15" s="112"/>
      <c r="AI15" s="112"/>
    </row>
    <row r="16" spans="1:35" ht="21.75" customHeight="1" x14ac:dyDescent="0.2">
      <c r="A16" s="616"/>
      <c r="B16" s="428" t="s">
        <v>165</v>
      </c>
      <c r="C16" s="574"/>
      <c r="D16" s="576"/>
      <c r="E16" s="578" t="s">
        <v>50</v>
      </c>
      <c r="F16" s="580" t="s">
        <v>164</v>
      </c>
      <c r="G16" s="582">
        <f>ROUNDDOWN(D16/15,1)</f>
        <v>0</v>
      </c>
      <c r="H16" s="583"/>
      <c r="I16" s="584"/>
      <c r="J16" s="588"/>
      <c r="K16" s="590" t="s">
        <v>106</v>
      </c>
      <c r="L16" s="592" t="s">
        <v>85</v>
      </c>
      <c r="M16" s="594"/>
      <c r="N16" s="594"/>
      <c r="O16" s="594"/>
      <c r="P16" s="596" t="s">
        <v>102</v>
      </c>
      <c r="Q16" s="89"/>
      <c r="R16" s="114"/>
      <c r="S16" s="114"/>
      <c r="T16" s="114"/>
      <c r="U16" s="114"/>
      <c r="V16" s="114"/>
      <c r="W16" s="113"/>
      <c r="X16" s="113"/>
      <c r="Y16" s="113"/>
      <c r="Z16" s="113"/>
      <c r="AA16" s="113"/>
      <c r="AB16" s="113"/>
      <c r="AC16" s="113"/>
      <c r="AD16" s="651"/>
      <c r="AE16" s="403"/>
      <c r="AF16" s="89"/>
      <c r="AG16" s="89"/>
      <c r="AH16" s="89"/>
      <c r="AI16" s="112"/>
    </row>
    <row r="17" spans="1:35" ht="22.5" customHeight="1" x14ac:dyDescent="0.2">
      <c r="A17" s="616"/>
      <c r="B17" s="429"/>
      <c r="C17" s="575"/>
      <c r="D17" s="577"/>
      <c r="E17" s="579"/>
      <c r="F17" s="581"/>
      <c r="G17" s="585"/>
      <c r="H17" s="586"/>
      <c r="I17" s="587"/>
      <c r="J17" s="589"/>
      <c r="K17" s="591"/>
      <c r="L17" s="593"/>
      <c r="M17" s="595"/>
      <c r="N17" s="595"/>
      <c r="O17" s="595"/>
      <c r="P17" s="597"/>
      <c r="Q17" s="89"/>
      <c r="AI17" s="89"/>
    </row>
    <row r="18" spans="1:35" ht="15.6" customHeight="1" x14ac:dyDescent="0.2">
      <c r="A18" s="616"/>
      <c r="B18" s="606" t="s">
        <v>163</v>
      </c>
      <c r="C18" s="607"/>
      <c r="D18" s="610"/>
      <c r="E18" s="685" t="s">
        <v>50</v>
      </c>
      <c r="F18" s="745" t="s">
        <v>162</v>
      </c>
      <c r="G18" s="582">
        <f>ROUNDDOWN(D18/30,1)</f>
        <v>0</v>
      </c>
      <c r="H18" s="583"/>
      <c r="I18" s="584"/>
      <c r="J18" s="588"/>
      <c r="K18" s="590" t="s">
        <v>106</v>
      </c>
      <c r="L18" s="592" t="s">
        <v>85</v>
      </c>
      <c r="M18" s="594"/>
      <c r="N18" s="594"/>
      <c r="O18" s="594"/>
      <c r="P18" s="596" t="s">
        <v>102</v>
      </c>
      <c r="Q18" s="89"/>
      <c r="R18" s="663" t="s">
        <v>161</v>
      </c>
      <c r="S18" s="663"/>
      <c r="T18" s="663"/>
      <c r="U18" s="663"/>
      <c r="V18" s="663"/>
      <c r="W18" s="663"/>
      <c r="X18" s="89"/>
      <c r="Y18" s="89"/>
      <c r="Z18" s="640" t="str">
        <f>'１ 施設の概要'!AC2</f>
        <v>（令和　　年　　月　　日現在）</v>
      </c>
      <c r="AA18" s="640"/>
      <c r="AB18" s="640"/>
      <c r="AC18" s="640"/>
      <c r="AD18" s="572"/>
      <c r="AE18" s="572"/>
      <c r="AF18" s="572"/>
      <c r="AG18" s="572"/>
      <c r="AH18" s="572"/>
      <c r="AI18" s="572"/>
    </row>
    <row r="19" spans="1:35" ht="15.9" customHeight="1" x14ac:dyDescent="0.2">
      <c r="A19" s="616"/>
      <c r="B19" s="608"/>
      <c r="C19" s="609"/>
      <c r="D19" s="577"/>
      <c r="E19" s="579"/>
      <c r="F19" s="746"/>
      <c r="G19" s="585"/>
      <c r="H19" s="586"/>
      <c r="I19" s="587"/>
      <c r="J19" s="589"/>
      <c r="K19" s="591"/>
      <c r="L19" s="593"/>
      <c r="M19" s="595"/>
      <c r="N19" s="595"/>
      <c r="O19" s="595"/>
      <c r="P19" s="597"/>
      <c r="Q19" s="89"/>
      <c r="R19" s="664"/>
      <c r="S19" s="664"/>
      <c r="T19" s="664"/>
      <c r="U19" s="664"/>
      <c r="V19" s="663"/>
      <c r="W19" s="663"/>
      <c r="X19" s="89"/>
      <c r="Y19" s="89"/>
      <c r="Z19" s="641"/>
      <c r="AA19" s="641"/>
      <c r="AB19" s="641"/>
      <c r="AC19" s="641"/>
      <c r="AD19" s="572"/>
      <c r="AE19" s="572"/>
      <c r="AF19" s="572"/>
      <c r="AG19" s="572"/>
      <c r="AH19" s="572"/>
      <c r="AI19" s="572"/>
    </row>
    <row r="20" spans="1:35" ht="15.9" customHeight="1" x14ac:dyDescent="0.2">
      <c r="A20" s="616"/>
      <c r="B20" s="428" t="s">
        <v>666</v>
      </c>
      <c r="C20" s="574"/>
      <c r="D20" s="576"/>
      <c r="E20" s="578" t="s">
        <v>50</v>
      </c>
      <c r="F20" s="580" t="s">
        <v>667</v>
      </c>
      <c r="G20" s="582">
        <f>ROUNDDOWN(D20/25,1)</f>
        <v>0</v>
      </c>
      <c r="H20" s="583"/>
      <c r="I20" s="584"/>
      <c r="J20" s="588"/>
      <c r="K20" s="590" t="s">
        <v>106</v>
      </c>
      <c r="L20" s="592" t="s">
        <v>85</v>
      </c>
      <c r="M20" s="594"/>
      <c r="N20" s="594"/>
      <c r="O20" s="594"/>
      <c r="P20" s="596" t="s">
        <v>102</v>
      </c>
      <c r="Q20" s="89"/>
      <c r="R20" s="669"/>
      <c r="S20" s="670"/>
      <c r="T20" s="671"/>
      <c r="U20" s="656" t="s">
        <v>158</v>
      </c>
      <c r="V20" s="707" t="s">
        <v>157</v>
      </c>
      <c r="W20" s="639"/>
      <c r="X20" s="707" t="s">
        <v>156</v>
      </c>
      <c r="Y20" s="639"/>
      <c r="Z20" s="707" t="s">
        <v>155</v>
      </c>
      <c r="AA20" s="708"/>
      <c r="AB20" s="638" t="s">
        <v>154</v>
      </c>
      <c r="AC20" s="639"/>
      <c r="AD20" s="2"/>
      <c r="AE20" s="2"/>
      <c r="AF20" s="42"/>
      <c r="AG20" s="2"/>
      <c r="AH20" s="2"/>
      <c r="AI20" s="301"/>
    </row>
    <row r="21" spans="1:35" ht="15.9" customHeight="1" x14ac:dyDescent="0.2">
      <c r="A21" s="616"/>
      <c r="B21" s="429"/>
      <c r="C21" s="575"/>
      <c r="D21" s="577"/>
      <c r="E21" s="579"/>
      <c r="F21" s="581"/>
      <c r="G21" s="585"/>
      <c r="H21" s="586"/>
      <c r="I21" s="587"/>
      <c r="J21" s="589"/>
      <c r="K21" s="591"/>
      <c r="L21" s="593"/>
      <c r="M21" s="595"/>
      <c r="N21" s="595"/>
      <c r="O21" s="595"/>
      <c r="P21" s="597"/>
      <c r="Q21" s="89"/>
      <c r="R21" s="672"/>
      <c r="S21" s="673"/>
      <c r="T21" s="674"/>
      <c r="U21" s="657"/>
      <c r="V21" s="110" t="s">
        <v>153</v>
      </c>
      <c r="W21" s="107" t="s">
        <v>152</v>
      </c>
      <c r="X21" s="110" t="s">
        <v>153</v>
      </c>
      <c r="Y21" s="107" t="s">
        <v>152</v>
      </c>
      <c r="Z21" s="110" t="s">
        <v>153</v>
      </c>
      <c r="AA21" s="109" t="s">
        <v>152</v>
      </c>
      <c r="AB21" s="108" t="s">
        <v>153</v>
      </c>
      <c r="AC21" s="107" t="s">
        <v>152</v>
      </c>
      <c r="AD21" s="2"/>
      <c r="AE21" s="2"/>
      <c r="AF21" s="106"/>
      <c r="AG21" s="2"/>
      <c r="AH21" s="2"/>
      <c r="AI21" s="301"/>
    </row>
    <row r="22" spans="1:35" ht="24.9" customHeight="1" x14ac:dyDescent="0.2">
      <c r="A22" s="616"/>
      <c r="B22" s="560" t="s">
        <v>160</v>
      </c>
      <c r="C22" s="650"/>
      <c r="D22" s="750" t="s">
        <v>159</v>
      </c>
      <c r="E22" s="751"/>
      <c r="F22" s="752"/>
      <c r="G22" s="810"/>
      <c r="H22" s="594"/>
      <c r="I22" s="811"/>
      <c r="J22" s="588"/>
      <c r="K22" s="590" t="s">
        <v>106</v>
      </c>
      <c r="L22" s="592" t="s">
        <v>85</v>
      </c>
      <c r="M22" s="594"/>
      <c r="N22" s="594"/>
      <c r="O22" s="594"/>
      <c r="P22" s="596" t="s">
        <v>102</v>
      </c>
      <c r="Q22" s="803"/>
      <c r="R22" s="700" t="s">
        <v>150</v>
      </c>
      <c r="S22" s="560" t="s">
        <v>141</v>
      </c>
      <c r="T22" s="650"/>
      <c r="U22" s="618"/>
      <c r="V22" s="622"/>
      <c r="W22" s="624"/>
      <c r="X22" s="622"/>
      <c r="Y22" s="624"/>
      <c r="Z22" s="622"/>
      <c r="AA22" s="654"/>
      <c r="AB22" s="647">
        <f>U22+V22+X22+Z22</f>
        <v>0</v>
      </c>
      <c r="AC22" s="607">
        <f>W22+Y22+AA22</f>
        <v>0</v>
      </c>
      <c r="AD22" s="2"/>
      <c r="AE22" s="91"/>
      <c r="AF22" s="91"/>
      <c r="AG22" s="91"/>
      <c r="AH22" s="91"/>
      <c r="AI22" s="42"/>
    </row>
    <row r="23" spans="1:35" ht="23.25" customHeight="1" x14ac:dyDescent="0.2">
      <c r="A23" s="616"/>
      <c r="B23" s="429"/>
      <c r="C23" s="575"/>
      <c r="D23" s="753"/>
      <c r="E23" s="754"/>
      <c r="F23" s="755"/>
      <c r="G23" s="812"/>
      <c r="H23" s="595"/>
      <c r="I23" s="813"/>
      <c r="J23" s="589"/>
      <c r="K23" s="591"/>
      <c r="L23" s="593"/>
      <c r="M23" s="595"/>
      <c r="N23" s="595"/>
      <c r="O23" s="595"/>
      <c r="P23" s="597"/>
      <c r="Q23" s="803"/>
      <c r="R23" s="701"/>
      <c r="S23" s="429"/>
      <c r="T23" s="575"/>
      <c r="U23" s="619"/>
      <c r="V23" s="623"/>
      <c r="W23" s="625"/>
      <c r="X23" s="623"/>
      <c r="Y23" s="625"/>
      <c r="Z23" s="623"/>
      <c r="AA23" s="655"/>
      <c r="AB23" s="648"/>
      <c r="AC23" s="609"/>
      <c r="AD23" s="2"/>
      <c r="AE23" s="91"/>
      <c r="AF23" s="91"/>
      <c r="AG23" s="91"/>
      <c r="AH23" s="91"/>
      <c r="AI23" s="106"/>
    </row>
    <row r="24" spans="1:35" ht="21" customHeight="1" x14ac:dyDescent="0.2">
      <c r="A24" s="616"/>
      <c r="B24" s="606" t="s">
        <v>151</v>
      </c>
      <c r="C24" s="607"/>
      <c r="D24" s="683" t="str">
        <f>IF(SUM(D9:D21)=0,"",SUM(D9:D21))</f>
        <v/>
      </c>
      <c r="E24" s="685" t="s">
        <v>50</v>
      </c>
      <c r="F24" s="805"/>
      <c r="G24" s="582">
        <f>SUM(G9:I23)</f>
        <v>0</v>
      </c>
      <c r="H24" s="696"/>
      <c r="I24" s="697"/>
      <c r="J24" s="592" t="str">
        <f>IF(SUM(J9:J23)=0,"",SUM(J9:J23))</f>
        <v/>
      </c>
      <c r="K24" s="590" t="s">
        <v>106</v>
      </c>
      <c r="L24" s="592" t="s">
        <v>85</v>
      </c>
      <c r="M24" s="583">
        <f>SUM(M9:O23)</f>
        <v>0</v>
      </c>
      <c r="N24" s="583"/>
      <c r="O24" s="583"/>
      <c r="P24" s="596" t="s">
        <v>102</v>
      </c>
      <c r="Q24" s="89"/>
      <c r="R24" s="701"/>
      <c r="S24" s="731" t="s">
        <v>147</v>
      </c>
      <c r="T24" s="706" t="s">
        <v>138</v>
      </c>
      <c r="U24" s="618"/>
      <c r="V24" s="622"/>
      <c r="W24" s="624"/>
      <c r="X24" s="622"/>
      <c r="Y24" s="624"/>
      <c r="Z24" s="622"/>
      <c r="AA24" s="654"/>
      <c r="AB24" s="647">
        <f>U24+V24+X24+Z24</f>
        <v>0</v>
      </c>
      <c r="AC24" s="607">
        <f>W24+Y24+AA24</f>
        <v>0</v>
      </c>
      <c r="AD24" s="2"/>
      <c r="AE24" s="91"/>
      <c r="AF24" s="91"/>
      <c r="AG24" s="91"/>
      <c r="AH24" s="91"/>
      <c r="AI24" s="91"/>
    </row>
    <row r="25" spans="1:35" ht="21" customHeight="1" thickBot="1" x14ac:dyDescent="0.25">
      <c r="A25" s="617"/>
      <c r="B25" s="807"/>
      <c r="C25" s="808"/>
      <c r="D25" s="684"/>
      <c r="E25" s="686"/>
      <c r="F25" s="806"/>
      <c r="G25" s="690"/>
      <c r="H25" s="698"/>
      <c r="I25" s="699"/>
      <c r="J25" s="690"/>
      <c r="K25" s="809"/>
      <c r="L25" s="690"/>
      <c r="M25" s="681"/>
      <c r="N25" s="681"/>
      <c r="O25" s="681"/>
      <c r="P25" s="703"/>
      <c r="Q25" s="89"/>
      <c r="R25" s="701"/>
      <c r="S25" s="732"/>
      <c r="T25" s="734"/>
      <c r="U25" s="619"/>
      <c r="V25" s="623"/>
      <c r="W25" s="625"/>
      <c r="X25" s="623"/>
      <c r="Y25" s="625"/>
      <c r="Z25" s="623"/>
      <c r="AA25" s="655"/>
      <c r="AB25" s="648"/>
      <c r="AC25" s="609"/>
      <c r="AD25" s="2"/>
      <c r="AE25" s="91"/>
      <c r="AF25" s="91"/>
      <c r="AG25" s="91"/>
      <c r="AH25" s="91"/>
      <c r="AI25" s="91"/>
    </row>
    <row r="26" spans="1:35" ht="21" customHeight="1" x14ac:dyDescent="0.2">
      <c r="A26" s="794" t="s">
        <v>149</v>
      </c>
      <c r="B26" s="795"/>
      <c r="C26" s="796"/>
      <c r="D26" s="797" t="s">
        <v>148</v>
      </c>
      <c r="E26" s="798"/>
      <c r="F26" s="798"/>
      <c r="G26" s="798"/>
      <c r="H26" s="798"/>
      <c r="I26" s="799"/>
      <c r="J26" s="682"/>
      <c r="K26" s="689" t="s">
        <v>106</v>
      </c>
      <c r="L26" s="688" t="s">
        <v>85</v>
      </c>
      <c r="M26" s="594"/>
      <c r="N26" s="594"/>
      <c r="O26" s="594"/>
      <c r="P26" s="804" t="s">
        <v>102</v>
      </c>
      <c r="Q26" s="89"/>
      <c r="R26" s="701"/>
      <c r="S26" s="732"/>
      <c r="T26" s="706" t="s">
        <v>136</v>
      </c>
      <c r="U26" s="618"/>
      <c r="V26" s="622"/>
      <c r="W26" s="624"/>
      <c r="X26" s="622"/>
      <c r="Y26" s="624"/>
      <c r="Z26" s="622"/>
      <c r="AA26" s="654"/>
      <c r="AB26" s="647">
        <f>U26+V26+X26+Z26</f>
        <v>0</v>
      </c>
      <c r="AC26" s="607">
        <f>W26+Y26+AA26</f>
        <v>0</v>
      </c>
      <c r="AD26" s="2"/>
      <c r="AE26" s="91"/>
      <c r="AF26" s="91"/>
      <c r="AG26" s="91"/>
      <c r="AH26" s="91"/>
      <c r="AI26" s="91"/>
    </row>
    <row r="27" spans="1:35" ht="21" customHeight="1" thickBot="1" x14ac:dyDescent="0.25">
      <c r="A27" s="608"/>
      <c r="B27" s="370"/>
      <c r="C27" s="609"/>
      <c r="D27" s="800"/>
      <c r="E27" s="801"/>
      <c r="F27" s="801"/>
      <c r="G27" s="801"/>
      <c r="H27" s="801"/>
      <c r="I27" s="802"/>
      <c r="J27" s="589"/>
      <c r="K27" s="591"/>
      <c r="L27" s="593"/>
      <c r="M27" s="595"/>
      <c r="N27" s="595"/>
      <c r="O27" s="595"/>
      <c r="P27" s="730"/>
      <c r="Q27" s="89"/>
      <c r="R27" s="702"/>
      <c r="S27" s="733"/>
      <c r="T27" s="335"/>
      <c r="U27" s="667"/>
      <c r="V27" s="642"/>
      <c r="W27" s="662"/>
      <c r="X27" s="642"/>
      <c r="Y27" s="662"/>
      <c r="Z27" s="642"/>
      <c r="AA27" s="665"/>
      <c r="AB27" s="649"/>
      <c r="AC27" s="666"/>
      <c r="AD27" s="2"/>
      <c r="AE27" s="91"/>
      <c r="AF27" s="91"/>
      <c r="AG27" s="91"/>
      <c r="AH27" s="91"/>
      <c r="AI27" s="91"/>
    </row>
    <row r="28" spans="1:35" ht="20.25" customHeight="1" thickTop="1" x14ac:dyDescent="0.2">
      <c r="A28" s="606" t="s">
        <v>146</v>
      </c>
      <c r="B28" s="369"/>
      <c r="C28" s="607"/>
      <c r="D28" s="592" t="s">
        <v>144</v>
      </c>
      <c r="E28" s="696"/>
      <c r="F28" s="789" t="s">
        <v>143</v>
      </c>
      <c r="G28" s="776"/>
      <c r="H28" s="776"/>
      <c r="I28" s="777"/>
      <c r="J28" s="588"/>
      <c r="K28" s="590" t="s">
        <v>106</v>
      </c>
      <c r="L28" s="592" t="s">
        <v>85</v>
      </c>
      <c r="M28" s="594"/>
      <c r="N28" s="594"/>
      <c r="O28" s="594"/>
      <c r="P28" s="697" t="s">
        <v>102</v>
      </c>
      <c r="Q28" s="89"/>
      <c r="R28" s="691" t="s">
        <v>142</v>
      </c>
      <c r="S28" s="636" t="s">
        <v>141</v>
      </c>
      <c r="T28" s="637"/>
      <c r="U28" s="729"/>
      <c r="V28" s="622"/>
      <c r="W28" s="624"/>
      <c r="X28" s="622"/>
      <c r="Y28" s="624"/>
      <c r="Z28" s="622"/>
      <c r="AA28" s="654"/>
      <c r="AB28" s="647">
        <f>U28+V28+X28+Z28</f>
        <v>0</v>
      </c>
      <c r="AC28" s="607">
        <f>W28+Y28+AA28</f>
        <v>0</v>
      </c>
      <c r="AD28" s="2"/>
      <c r="AE28" s="91"/>
      <c r="AF28" s="91"/>
      <c r="AG28" s="91"/>
      <c r="AH28" s="91"/>
      <c r="AI28" s="91"/>
    </row>
    <row r="29" spans="1:35" ht="24" customHeight="1" x14ac:dyDescent="0.2">
      <c r="A29" s="608"/>
      <c r="B29" s="370"/>
      <c r="C29" s="609"/>
      <c r="D29" s="593"/>
      <c r="E29" s="788"/>
      <c r="F29" s="790"/>
      <c r="G29" s="778"/>
      <c r="H29" s="778"/>
      <c r="I29" s="779"/>
      <c r="J29" s="589"/>
      <c r="K29" s="591"/>
      <c r="L29" s="593"/>
      <c r="M29" s="595"/>
      <c r="N29" s="595"/>
      <c r="O29" s="595"/>
      <c r="P29" s="730"/>
      <c r="Q29" s="89"/>
      <c r="R29" s="692"/>
      <c r="S29" s="429"/>
      <c r="T29" s="575"/>
      <c r="U29" s="619"/>
      <c r="V29" s="623"/>
      <c r="W29" s="625"/>
      <c r="X29" s="623"/>
      <c r="Y29" s="625"/>
      <c r="Z29" s="623"/>
      <c r="AA29" s="655"/>
      <c r="AB29" s="648"/>
      <c r="AC29" s="609"/>
      <c r="AD29" s="2"/>
      <c r="AE29" s="91"/>
      <c r="AF29" s="91"/>
      <c r="AG29" s="91"/>
      <c r="AH29" s="91"/>
      <c r="AI29" s="91"/>
    </row>
    <row r="30" spans="1:35" ht="21" customHeight="1" x14ac:dyDescent="0.2">
      <c r="A30" s="560" t="s">
        <v>145</v>
      </c>
      <c r="B30" s="561"/>
      <c r="C30" s="650"/>
      <c r="D30" s="592" t="s">
        <v>144</v>
      </c>
      <c r="E30" s="696"/>
      <c r="F30" s="789" t="s">
        <v>143</v>
      </c>
      <c r="G30" s="776"/>
      <c r="H30" s="776"/>
      <c r="I30" s="777"/>
      <c r="J30" s="588"/>
      <c r="K30" s="590" t="s">
        <v>106</v>
      </c>
      <c r="L30" s="592" t="s">
        <v>85</v>
      </c>
      <c r="M30" s="594"/>
      <c r="N30" s="594"/>
      <c r="O30" s="594"/>
      <c r="P30" s="697" t="s">
        <v>102</v>
      </c>
      <c r="Q30" s="89"/>
      <c r="R30" s="692"/>
      <c r="S30" s="606" t="s">
        <v>138</v>
      </c>
      <c r="T30" s="607"/>
      <c r="U30" s="618"/>
      <c r="V30" s="622"/>
      <c r="W30" s="624"/>
      <c r="X30" s="622"/>
      <c r="Y30" s="624"/>
      <c r="Z30" s="622"/>
      <c r="AA30" s="654"/>
      <c r="AB30" s="647">
        <f>U30+V30+X30+Z30</f>
        <v>0</v>
      </c>
      <c r="AC30" s="607">
        <f>W30+Y30+AA30</f>
        <v>0</v>
      </c>
      <c r="AD30" s="2"/>
      <c r="AE30" s="91"/>
      <c r="AF30" s="91"/>
      <c r="AG30" s="91"/>
      <c r="AH30" s="91"/>
      <c r="AI30" s="91"/>
    </row>
    <row r="31" spans="1:35" ht="23.25" customHeight="1" x14ac:dyDescent="0.2">
      <c r="A31" s="429"/>
      <c r="B31" s="562"/>
      <c r="C31" s="575"/>
      <c r="D31" s="593"/>
      <c r="E31" s="788"/>
      <c r="F31" s="790"/>
      <c r="G31" s="778"/>
      <c r="H31" s="778"/>
      <c r="I31" s="779"/>
      <c r="J31" s="589"/>
      <c r="K31" s="591"/>
      <c r="L31" s="593"/>
      <c r="M31" s="595"/>
      <c r="N31" s="595"/>
      <c r="O31" s="595"/>
      <c r="P31" s="730"/>
      <c r="Q31" s="89"/>
      <c r="R31" s="692"/>
      <c r="S31" s="608"/>
      <c r="T31" s="609"/>
      <c r="U31" s="619"/>
      <c r="V31" s="623"/>
      <c r="W31" s="625"/>
      <c r="X31" s="623"/>
      <c r="Y31" s="625"/>
      <c r="Z31" s="623"/>
      <c r="AA31" s="655"/>
      <c r="AB31" s="648"/>
      <c r="AC31" s="609"/>
      <c r="AD31" s="2"/>
      <c r="AE31" s="91"/>
      <c r="AF31" s="91"/>
      <c r="AG31" s="91"/>
      <c r="AH31" s="91"/>
      <c r="AI31" s="91"/>
    </row>
    <row r="32" spans="1:35" ht="22.5" customHeight="1" x14ac:dyDescent="0.2">
      <c r="A32" s="780" t="s">
        <v>140</v>
      </c>
      <c r="B32" s="781"/>
      <c r="C32" s="782"/>
      <c r="D32" s="791" t="s">
        <v>139</v>
      </c>
      <c r="E32" s="792"/>
      <c r="F32" s="792"/>
      <c r="G32" s="792"/>
      <c r="H32" s="792"/>
      <c r="I32" s="793"/>
      <c r="J32" s="710"/>
      <c r="K32" s="725" t="s">
        <v>106</v>
      </c>
      <c r="L32" s="719" t="s">
        <v>85</v>
      </c>
      <c r="M32" s="721"/>
      <c r="N32" s="721"/>
      <c r="O32" s="721"/>
      <c r="P32" s="694" t="s">
        <v>102</v>
      </c>
      <c r="Q32" s="89"/>
      <c r="R32" s="692"/>
      <c r="S32" s="606" t="s">
        <v>136</v>
      </c>
      <c r="T32" s="607"/>
      <c r="U32" s="618"/>
      <c r="V32" s="622"/>
      <c r="W32" s="624"/>
      <c r="X32" s="622"/>
      <c r="Y32" s="624"/>
      <c r="Z32" s="622"/>
      <c r="AA32" s="654"/>
      <c r="AB32" s="647">
        <f>U32+V32+X32+Z32</f>
        <v>0</v>
      </c>
      <c r="AC32" s="607">
        <f>W32+Y32+AA32</f>
        <v>0</v>
      </c>
      <c r="AD32" s="2"/>
      <c r="AE32" s="91"/>
      <c r="AF32" s="91"/>
      <c r="AG32" s="91"/>
      <c r="AH32" s="91"/>
      <c r="AI32" s="91"/>
    </row>
    <row r="33" spans="1:35" ht="19.5" customHeight="1" x14ac:dyDescent="0.2">
      <c r="A33" s="783"/>
      <c r="B33" s="784"/>
      <c r="C33" s="785"/>
      <c r="D33" s="103" t="s">
        <v>137</v>
      </c>
      <c r="E33" s="723"/>
      <c r="F33" s="723"/>
      <c r="G33" s="723"/>
      <c r="H33" s="723"/>
      <c r="I33" s="724"/>
      <c r="J33" s="711"/>
      <c r="K33" s="726"/>
      <c r="L33" s="720"/>
      <c r="M33" s="722"/>
      <c r="N33" s="722"/>
      <c r="O33" s="722"/>
      <c r="P33" s="695"/>
      <c r="Q33" s="89"/>
      <c r="R33" s="692"/>
      <c r="S33" s="608"/>
      <c r="T33" s="609"/>
      <c r="U33" s="619"/>
      <c r="V33" s="623"/>
      <c r="W33" s="625"/>
      <c r="X33" s="623"/>
      <c r="Y33" s="625"/>
      <c r="Z33" s="623"/>
      <c r="AA33" s="655"/>
      <c r="AB33" s="648"/>
      <c r="AC33" s="609"/>
      <c r="AD33" s="2"/>
      <c r="AE33" s="91"/>
      <c r="AF33" s="91"/>
      <c r="AG33" s="91"/>
      <c r="AH33" s="91"/>
      <c r="AI33" s="91"/>
    </row>
    <row r="34" spans="1:35" ht="23.25" customHeight="1" x14ac:dyDescent="0.2">
      <c r="A34" s="102"/>
      <c r="B34" s="102"/>
      <c r="C34" s="102"/>
      <c r="D34" s="100"/>
      <c r="E34" s="100"/>
      <c r="F34" s="100"/>
      <c r="G34" s="100"/>
      <c r="H34" s="100"/>
      <c r="I34" s="100"/>
      <c r="J34" s="717"/>
      <c r="K34" s="717"/>
      <c r="L34" s="717"/>
      <c r="M34" s="717"/>
      <c r="N34" s="717"/>
      <c r="O34" s="717"/>
      <c r="P34" s="717"/>
      <c r="Q34" s="89"/>
      <c r="R34" s="692"/>
      <c r="S34" s="715" t="s">
        <v>133</v>
      </c>
      <c r="T34" s="716"/>
      <c r="U34" s="620">
        <f t="shared" ref="U34:AA34" si="0">U28+U30-U32</f>
        <v>0</v>
      </c>
      <c r="V34" s="704">
        <f t="shared" si="0"/>
        <v>0</v>
      </c>
      <c r="W34" s="607">
        <f t="shared" si="0"/>
        <v>0</v>
      </c>
      <c r="X34" s="704">
        <f t="shared" si="0"/>
        <v>0</v>
      </c>
      <c r="Y34" s="607">
        <f t="shared" si="0"/>
        <v>0</v>
      </c>
      <c r="Z34" s="704">
        <f t="shared" si="0"/>
        <v>0</v>
      </c>
      <c r="AA34" s="369">
        <f t="shared" si="0"/>
        <v>0</v>
      </c>
      <c r="AB34" s="647">
        <f>U34+V34+X34+Z34</f>
        <v>0</v>
      </c>
      <c r="AC34" s="607">
        <f>W34+Y34+AA34</f>
        <v>0</v>
      </c>
      <c r="AD34" s="2"/>
      <c r="AE34" s="91"/>
      <c r="AF34" s="91"/>
      <c r="AG34" s="91"/>
      <c r="AH34" s="91"/>
      <c r="AI34" s="91"/>
    </row>
    <row r="35" spans="1:35" ht="20.25" customHeight="1" x14ac:dyDescent="0.2">
      <c r="A35" s="101"/>
      <c r="B35" s="101"/>
      <c r="C35" s="101"/>
      <c r="D35" s="100"/>
      <c r="E35" s="100"/>
      <c r="F35" s="100"/>
      <c r="G35" s="100"/>
      <c r="H35" s="100"/>
      <c r="I35" s="100"/>
      <c r="J35" s="718"/>
      <c r="K35" s="718"/>
      <c r="L35" s="718"/>
      <c r="M35" s="718"/>
      <c r="N35" s="718"/>
      <c r="O35" s="718"/>
      <c r="P35" s="718"/>
      <c r="Q35" s="89"/>
      <c r="R35" s="693"/>
      <c r="S35" s="713" t="s">
        <v>132</v>
      </c>
      <c r="T35" s="714"/>
      <c r="U35" s="621"/>
      <c r="V35" s="705"/>
      <c r="W35" s="609"/>
      <c r="X35" s="705"/>
      <c r="Y35" s="609"/>
      <c r="Z35" s="705"/>
      <c r="AA35" s="370"/>
      <c r="AB35" s="648"/>
      <c r="AC35" s="609"/>
      <c r="AD35" s="2"/>
      <c r="AE35" s="91"/>
      <c r="AF35" s="91"/>
      <c r="AG35" s="91"/>
      <c r="AH35" s="91"/>
      <c r="AI35" s="91"/>
    </row>
    <row r="36" spans="1:35" ht="22.5" customHeight="1" x14ac:dyDescent="0.2">
      <c r="A36" s="99" t="s">
        <v>135</v>
      </c>
      <c r="B36" s="786" t="s">
        <v>134</v>
      </c>
      <c r="C36" s="787"/>
      <c r="D36" s="787"/>
      <c r="E36" s="787"/>
      <c r="F36" s="787"/>
      <c r="G36" s="787"/>
      <c r="H36" s="787"/>
      <c r="I36" s="787"/>
      <c r="J36" s="787"/>
      <c r="K36" s="787"/>
      <c r="L36" s="787"/>
      <c r="M36" s="787"/>
      <c r="N36" s="787"/>
      <c r="O36" s="787"/>
      <c r="P36" s="787"/>
      <c r="Q36" s="89"/>
      <c r="R36" s="97" t="s">
        <v>131</v>
      </c>
      <c r="S36" s="727" t="s">
        <v>130</v>
      </c>
      <c r="T36" s="727"/>
      <c r="U36" s="727"/>
      <c r="V36" s="727"/>
      <c r="W36" s="727"/>
      <c r="X36" s="727"/>
      <c r="Y36" s="727"/>
      <c r="Z36" s="727"/>
      <c r="AA36" s="727"/>
      <c r="AB36" s="727"/>
      <c r="AC36" s="727"/>
      <c r="AD36" s="728"/>
      <c r="AE36" s="728"/>
      <c r="AF36" s="728"/>
      <c r="AG36" s="728"/>
      <c r="AH36" s="96"/>
      <c r="AI36" s="91"/>
    </row>
    <row r="37" spans="1:35" ht="23.25" customHeight="1" x14ac:dyDescent="0.2">
      <c r="A37" s="98"/>
      <c r="B37" s="787"/>
      <c r="C37" s="787"/>
      <c r="D37" s="787"/>
      <c r="E37" s="787"/>
      <c r="F37" s="787"/>
      <c r="G37" s="787"/>
      <c r="H37" s="787"/>
      <c r="I37" s="787"/>
      <c r="J37" s="787"/>
      <c r="K37" s="787"/>
      <c r="L37" s="787"/>
      <c r="M37" s="787"/>
      <c r="N37" s="787"/>
      <c r="O37" s="787"/>
      <c r="P37" s="787"/>
      <c r="Q37" s="89"/>
      <c r="T37" s="96"/>
      <c r="U37" s="96"/>
      <c r="V37" s="96"/>
      <c r="W37" s="96"/>
      <c r="X37" s="96"/>
      <c r="Y37" s="96"/>
      <c r="Z37" s="96"/>
      <c r="AA37" s="96"/>
      <c r="AB37" s="96"/>
      <c r="AC37" s="96"/>
      <c r="AD37" s="96"/>
      <c r="AE37" s="96"/>
      <c r="AF37" s="96"/>
      <c r="AG37" s="96"/>
      <c r="AH37" s="96"/>
      <c r="AI37" s="91"/>
    </row>
    <row r="38" spans="1:35" ht="67.5" customHeight="1" x14ac:dyDescent="0.2">
      <c r="A38" s="98"/>
      <c r="B38" s="787"/>
      <c r="C38" s="787"/>
      <c r="D38" s="787"/>
      <c r="E38" s="787"/>
      <c r="F38" s="787"/>
      <c r="G38" s="787"/>
      <c r="H38" s="787"/>
      <c r="I38" s="787"/>
      <c r="J38" s="787"/>
      <c r="K38" s="787"/>
      <c r="L38" s="787"/>
      <c r="M38" s="787"/>
      <c r="N38" s="787"/>
      <c r="O38" s="787"/>
      <c r="P38" s="787"/>
      <c r="Q38" s="89"/>
      <c r="R38" s="92"/>
      <c r="S38" s="93"/>
      <c r="T38" s="93"/>
      <c r="U38" s="93"/>
      <c r="V38" s="93"/>
      <c r="W38" s="93"/>
      <c r="X38" s="93"/>
      <c r="Y38" s="93"/>
      <c r="Z38" s="93"/>
      <c r="AA38" s="93"/>
      <c r="AB38" s="93"/>
      <c r="AC38" s="93"/>
      <c r="AD38" s="93"/>
      <c r="AE38" s="93"/>
      <c r="AF38" s="93"/>
      <c r="AG38" s="93"/>
      <c r="AH38" s="93"/>
      <c r="AI38" s="89"/>
    </row>
    <row r="39" spans="1:35" s="95" customFormat="1" ht="41.25" customHeight="1" x14ac:dyDescent="0.45">
      <c r="Q39" s="93"/>
      <c r="R39" s="91"/>
      <c r="S39" s="89" t="s">
        <v>129</v>
      </c>
      <c r="T39" s="89"/>
      <c r="U39" s="89"/>
      <c r="V39" s="89"/>
      <c r="W39" s="89"/>
      <c r="X39" s="89"/>
      <c r="Y39" s="89"/>
      <c r="Z39" s="89"/>
      <c r="AA39" s="89"/>
      <c r="AB39" s="89"/>
      <c r="AC39" s="89"/>
      <c r="AD39" s="89"/>
      <c r="AE39" s="89"/>
      <c r="AF39" s="89"/>
      <c r="AG39" s="89"/>
      <c r="AH39" s="89"/>
      <c r="AI39" s="89"/>
    </row>
    <row r="40" spans="1:35" ht="36.75" customHeight="1" x14ac:dyDescent="0.2">
      <c r="A40" s="91"/>
      <c r="B40" s="712"/>
      <c r="C40" s="712"/>
      <c r="D40" s="712"/>
      <c r="E40" s="712"/>
      <c r="F40" s="712"/>
      <c r="G40" s="712"/>
      <c r="H40" s="712"/>
      <c r="I40" s="712"/>
      <c r="J40" s="712"/>
      <c r="K40" s="712"/>
      <c r="L40" s="712"/>
      <c r="M40" s="712"/>
      <c r="N40" s="712"/>
      <c r="O40" s="712"/>
      <c r="P40" s="712"/>
      <c r="Q40" s="89"/>
      <c r="R40" s="91"/>
      <c r="S40" s="89"/>
      <c r="T40" s="89"/>
      <c r="U40" s="89"/>
      <c r="V40" s="89"/>
      <c r="W40" s="89"/>
      <c r="X40" s="89"/>
      <c r="Y40" s="89"/>
      <c r="Z40" s="89"/>
      <c r="AA40" s="89"/>
      <c r="AB40" s="89"/>
      <c r="AC40" s="89"/>
      <c r="AD40" s="89"/>
      <c r="AE40" s="89"/>
      <c r="AF40" s="89"/>
      <c r="AG40" s="89"/>
      <c r="AH40" s="89"/>
      <c r="AI40" s="93"/>
    </row>
    <row r="41" spans="1:35" ht="30" customHeight="1" x14ac:dyDescent="0.2">
      <c r="A41" s="92"/>
      <c r="B41" s="709"/>
      <c r="C41" s="709"/>
      <c r="D41" s="709"/>
      <c r="E41" s="709"/>
      <c r="F41" s="709"/>
      <c r="G41" s="709"/>
      <c r="H41" s="709"/>
      <c r="I41" s="709"/>
      <c r="J41" s="709"/>
      <c r="K41" s="709"/>
      <c r="L41" s="709"/>
      <c r="M41" s="709"/>
      <c r="N41" s="709"/>
      <c r="O41" s="709"/>
      <c r="P41" s="709"/>
      <c r="Q41" s="89"/>
      <c r="R41" s="89"/>
      <c r="S41" s="89"/>
      <c r="T41" s="89"/>
      <c r="U41" s="89"/>
      <c r="V41" s="89"/>
      <c r="W41" s="89"/>
      <c r="X41" s="89"/>
      <c r="Y41" s="89"/>
      <c r="Z41" s="89"/>
      <c r="AA41" s="89"/>
      <c r="AB41" s="89"/>
      <c r="AC41" s="89"/>
      <c r="AD41" s="89"/>
      <c r="AE41" s="89"/>
      <c r="AF41" s="89"/>
      <c r="AG41" s="89"/>
      <c r="AH41" s="89"/>
      <c r="AI41" s="89"/>
    </row>
    <row r="42" spans="1:35" ht="30" customHeight="1" x14ac:dyDescent="0.2">
      <c r="A42" s="91"/>
      <c r="B42" s="555"/>
      <c r="C42" s="555"/>
      <c r="D42" s="555"/>
      <c r="E42" s="555"/>
      <c r="F42" s="555"/>
      <c r="G42" s="555"/>
      <c r="H42" s="555"/>
      <c r="I42" s="555"/>
      <c r="J42" s="555"/>
      <c r="K42" s="555"/>
      <c r="L42" s="555"/>
      <c r="M42" s="555"/>
      <c r="N42" s="555"/>
      <c r="O42" s="555"/>
      <c r="P42" s="555"/>
      <c r="Q42" s="89"/>
      <c r="R42" s="89"/>
      <c r="S42" s="89"/>
      <c r="T42" s="89"/>
      <c r="U42" s="89"/>
      <c r="V42" s="89"/>
      <c r="W42" s="89"/>
      <c r="X42" s="89"/>
      <c r="Y42" s="89"/>
      <c r="Z42" s="89"/>
      <c r="AA42" s="89"/>
      <c r="AB42" s="89"/>
      <c r="AC42" s="89"/>
      <c r="AD42" s="89"/>
      <c r="AE42" s="89"/>
      <c r="AF42" s="89"/>
      <c r="AG42" s="89"/>
      <c r="AH42" s="89"/>
      <c r="AI42" s="89"/>
    </row>
    <row r="43" spans="1:35" ht="30" customHeight="1" x14ac:dyDescent="0.2">
      <c r="A43" s="91"/>
      <c r="B43" s="89"/>
      <c r="C43" s="91"/>
      <c r="D43" s="91"/>
      <c r="E43" s="89"/>
      <c r="F43" s="89"/>
      <c r="G43" s="89"/>
      <c r="H43" s="89"/>
      <c r="I43" s="89"/>
      <c r="J43" s="90"/>
      <c r="K43" s="89"/>
      <c r="L43" s="89"/>
      <c r="M43" s="90"/>
      <c r="N43" s="89"/>
      <c r="O43" s="90"/>
      <c r="P43" s="89"/>
      <c r="Q43" s="89"/>
      <c r="R43" s="89"/>
      <c r="S43" s="89"/>
      <c r="T43" s="89"/>
      <c r="U43" s="89"/>
      <c r="V43" s="89"/>
      <c r="W43" s="89"/>
      <c r="X43" s="89"/>
      <c r="Y43" s="89"/>
      <c r="Z43" s="89"/>
      <c r="AA43" s="89"/>
      <c r="AB43" s="89"/>
      <c r="AC43" s="89"/>
      <c r="AD43" s="89"/>
      <c r="AE43" s="89"/>
      <c r="AF43" s="89"/>
      <c r="AG43" s="89"/>
      <c r="AH43" s="89"/>
      <c r="AI43" s="89"/>
    </row>
    <row r="44" spans="1:35" ht="30" customHeight="1" x14ac:dyDescent="0.2">
      <c r="A44" s="91"/>
      <c r="B44" s="89"/>
      <c r="C44" s="91"/>
      <c r="D44" s="91"/>
      <c r="E44" s="89"/>
      <c r="F44" s="89"/>
      <c r="G44" s="89"/>
      <c r="H44" s="89"/>
      <c r="I44" s="89"/>
      <c r="J44" s="90"/>
      <c r="K44" s="89"/>
      <c r="L44" s="89"/>
      <c r="M44" s="90"/>
      <c r="N44" s="89"/>
      <c r="O44" s="90"/>
      <c r="P44" s="89"/>
      <c r="Q44" s="89"/>
      <c r="R44" s="89"/>
      <c r="S44" s="89"/>
      <c r="T44" s="89"/>
      <c r="U44" s="89"/>
      <c r="V44" s="89"/>
      <c r="W44" s="89"/>
      <c r="X44" s="89"/>
      <c r="Y44" s="88"/>
      <c r="Z44" s="88"/>
      <c r="AA44" s="88"/>
      <c r="AB44" s="88"/>
      <c r="AC44" s="88"/>
      <c r="AD44" s="88"/>
      <c r="AE44" s="88"/>
      <c r="AF44" s="88"/>
      <c r="AG44" s="88"/>
      <c r="AH44" s="88"/>
      <c r="AI44" s="89"/>
    </row>
    <row r="45" spans="1:35" x14ac:dyDescent="0.2">
      <c r="AI45" s="89"/>
    </row>
    <row r="46" spans="1:35" x14ac:dyDescent="0.2">
      <c r="AI46" s="88"/>
    </row>
  </sheetData>
  <mergeCells count="254">
    <mergeCell ref="A26:C27"/>
    <mergeCell ref="D26:I27"/>
    <mergeCell ref="K22:K23"/>
    <mergeCell ref="Q22:Q23"/>
    <mergeCell ref="P26:P27"/>
    <mergeCell ref="M22:O23"/>
    <mergeCell ref="L26:L27"/>
    <mergeCell ref="J26:J27"/>
    <mergeCell ref="F24:F25"/>
    <mergeCell ref="B24:C25"/>
    <mergeCell ref="K24:K25"/>
    <mergeCell ref="G22:I23"/>
    <mergeCell ref="P22:P23"/>
    <mergeCell ref="A28:C29"/>
    <mergeCell ref="A30:C31"/>
    <mergeCell ref="A32:C33"/>
    <mergeCell ref="B36:P38"/>
    <mergeCell ref="D28:E29"/>
    <mergeCell ref="F28:I29"/>
    <mergeCell ref="D30:E31"/>
    <mergeCell ref="F30:I31"/>
    <mergeCell ref="D32:I32"/>
    <mergeCell ref="K28:K29"/>
    <mergeCell ref="K30:K31"/>
    <mergeCell ref="H1:P2"/>
    <mergeCell ref="J4:K4"/>
    <mergeCell ref="J6:J7"/>
    <mergeCell ref="M9:O9"/>
    <mergeCell ref="J10:J11"/>
    <mergeCell ref="P12:P13"/>
    <mergeCell ref="K10:K11"/>
    <mergeCell ref="G9:I9"/>
    <mergeCell ref="L4:P4"/>
    <mergeCell ref="L10:L11"/>
    <mergeCell ref="M5:O5"/>
    <mergeCell ref="L8:P8"/>
    <mergeCell ref="F8:I8"/>
    <mergeCell ref="P10:P11"/>
    <mergeCell ref="M12:O13"/>
    <mergeCell ref="F12:F13"/>
    <mergeCell ref="G12:I13"/>
    <mergeCell ref="M6:O7"/>
    <mergeCell ref="K6:K7"/>
    <mergeCell ref="M10:O11"/>
    <mergeCell ref="L12:L13"/>
    <mergeCell ref="F6:I7"/>
    <mergeCell ref="P16:P17"/>
    <mergeCell ref="F18:F19"/>
    <mergeCell ref="D5:I5"/>
    <mergeCell ref="J12:J13"/>
    <mergeCell ref="G18:I19"/>
    <mergeCell ref="D22:F23"/>
    <mergeCell ref="D8:E8"/>
    <mergeCell ref="J22:J23"/>
    <mergeCell ref="J18:J19"/>
    <mergeCell ref="E12:E13"/>
    <mergeCell ref="D10:D11"/>
    <mergeCell ref="E10:E11"/>
    <mergeCell ref="F10:F11"/>
    <mergeCell ref="G10:I11"/>
    <mergeCell ref="P18:P19"/>
    <mergeCell ref="E14:E15"/>
    <mergeCell ref="A3:C3"/>
    <mergeCell ref="D3:I3"/>
    <mergeCell ref="J3:P3"/>
    <mergeCell ref="D4:E4"/>
    <mergeCell ref="G4:I4"/>
    <mergeCell ref="P6:P7"/>
    <mergeCell ref="L6:L7"/>
    <mergeCell ref="A5:C5"/>
    <mergeCell ref="A6:C7"/>
    <mergeCell ref="D6:E7"/>
    <mergeCell ref="V34:V35"/>
    <mergeCell ref="L22:L23"/>
    <mergeCell ref="M30:O31"/>
    <mergeCell ref="AB28:AB29"/>
    <mergeCell ref="AA28:AA29"/>
    <mergeCell ref="U28:U29"/>
    <mergeCell ref="P28:P29"/>
    <mergeCell ref="P30:P31"/>
    <mergeCell ref="M26:O27"/>
    <mergeCell ref="L28:L29"/>
    <mergeCell ref="U24:U25"/>
    <mergeCell ref="S24:S27"/>
    <mergeCell ref="T24:T25"/>
    <mergeCell ref="M28:O29"/>
    <mergeCell ref="X28:X29"/>
    <mergeCell ref="Y28:Y29"/>
    <mergeCell ref="AB30:AB31"/>
    <mergeCell ref="V32:V33"/>
    <mergeCell ref="Y30:Y31"/>
    <mergeCell ref="AA30:AA31"/>
    <mergeCell ref="W24:W25"/>
    <mergeCell ref="Z28:Z29"/>
    <mergeCell ref="Z30:Z31"/>
    <mergeCell ref="X30:X31"/>
    <mergeCell ref="AC30:AC31"/>
    <mergeCell ref="V30:V31"/>
    <mergeCell ref="W30:W31"/>
    <mergeCell ref="AA32:AA33"/>
    <mergeCell ref="S32:T33"/>
    <mergeCell ref="W32:W33"/>
    <mergeCell ref="B42:P42"/>
    <mergeCell ref="B41:P41"/>
    <mergeCell ref="J32:J33"/>
    <mergeCell ref="B40:P40"/>
    <mergeCell ref="S35:T35"/>
    <mergeCell ref="AC34:AC35"/>
    <mergeCell ref="S34:T34"/>
    <mergeCell ref="J34:P35"/>
    <mergeCell ref="L32:L33"/>
    <mergeCell ref="AA34:AA35"/>
    <mergeCell ref="M32:O33"/>
    <mergeCell ref="E33:I33"/>
    <mergeCell ref="K32:K33"/>
    <mergeCell ref="Y34:Y35"/>
    <mergeCell ref="AB34:AB35"/>
    <mergeCell ref="X32:X33"/>
    <mergeCell ref="Y32:Y33"/>
    <mergeCell ref="S36:AG36"/>
    <mergeCell ref="AC28:AC29"/>
    <mergeCell ref="J24:J25"/>
    <mergeCell ref="J30:J31"/>
    <mergeCell ref="R28:R35"/>
    <mergeCell ref="P32:P33"/>
    <mergeCell ref="M14:O15"/>
    <mergeCell ref="G16:I17"/>
    <mergeCell ref="L24:L25"/>
    <mergeCell ref="G24:I25"/>
    <mergeCell ref="L30:L31"/>
    <mergeCell ref="S30:T31"/>
    <mergeCell ref="R22:R27"/>
    <mergeCell ref="P24:P25"/>
    <mergeCell ref="K26:K27"/>
    <mergeCell ref="J28:J29"/>
    <mergeCell ref="W34:W35"/>
    <mergeCell ref="X34:X35"/>
    <mergeCell ref="Z34:Z35"/>
    <mergeCell ref="T26:T27"/>
    <mergeCell ref="V20:W20"/>
    <mergeCell ref="X20:Y20"/>
    <mergeCell ref="Z20:AA20"/>
    <mergeCell ref="AB32:AB33"/>
    <mergeCell ref="AC32:AC33"/>
    <mergeCell ref="A1:E2"/>
    <mergeCell ref="M18:O19"/>
    <mergeCell ref="M24:O25"/>
    <mergeCell ref="J14:J15"/>
    <mergeCell ref="B10:C11"/>
    <mergeCell ref="B18:C19"/>
    <mergeCell ref="D18:D19"/>
    <mergeCell ref="D24:D25"/>
    <mergeCell ref="E24:E25"/>
    <mergeCell ref="B22:C23"/>
    <mergeCell ref="E18:E19"/>
    <mergeCell ref="M16:O17"/>
    <mergeCell ref="K18:K19"/>
    <mergeCell ref="L16:L17"/>
    <mergeCell ref="F14:F15"/>
    <mergeCell ref="F16:F17"/>
    <mergeCell ref="D16:D17"/>
    <mergeCell ref="B12:C13"/>
    <mergeCell ref="L14:L15"/>
    <mergeCell ref="K14:K15"/>
    <mergeCell ref="K16:K17"/>
    <mergeCell ref="G14:I15"/>
    <mergeCell ref="K12:K13"/>
    <mergeCell ref="E16:E17"/>
    <mergeCell ref="R1:AA2"/>
    <mergeCell ref="R4:U4"/>
    <mergeCell ref="Y26:Y27"/>
    <mergeCell ref="L18:L19"/>
    <mergeCell ref="R18:W19"/>
    <mergeCell ref="AA26:AA27"/>
    <mergeCell ref="AC26:AC27"/>
    <mergeCell ref="X22:X23"/>
    <mergeCell ref="X24:X25"/>
    <mergeCell ref="X26:X27"/>
    <mergeCell ref="Z22:Z23"/>
    <mergeCell ref="U26:U27"/>
    <mergeCell ref="V4:Y4"/>
    <mergeCell ref="Z4:AC4"/>
    <mergeCell ref="R5:U5"/>
    <mergeCell ref="V5:Y5"/>
    <mergeCell ref="Z5:AC5"/>
    <mergeCell ref="AA24:AA25"/>
    <mergeCell ref="Z26:Z27"/>
    <mergeCell ref="R20:T21"/>
    <mergeCell ref="R3:AC3"/>
    <mergeCell ref="R9:U9"/>
    <mergeCell ref="R7:AB7"/>
    <mergeCell ref="W26:W27"/>
    <mergeCell ref="Z8:AA8"/>
    <mergeCell ref="V8:Y8"/>
    <mergeCell ref="R8:U8"/>
    <mergeCell ref="AB8:AC8"/>
    <mergeCell ref="AC10:AC11"/>
    <mergeCell ref="W22:W23"/>
    <mergeCell ref="V10:Y11"/>
    <mergeCell ref="AA22:AA23"/>
    <mergeCell ref="AC22:AC23"/>
    <mergeCell ref="AB22:AB23"/>
    <mergeCell ref="U20:U21"/>
    <mergeCell ref="U22:U23"/>
    <mergeCell ref="V22:V23"/>
    <mergeCell ref="R13:AC14"/>
    <mergeCell ref="U32:U33"/>
    <mergeCell ref="U34:U35"/>
    <mergeCell ref="V28:V29"/>
    <mergeCell ref="W28:W29"/>
    <mergeCell ref="AD10:AF11"/>
    <mergeCell ref="AA10:AA11"/>
    <mergeCell ref="AB10:AB11"/>
    <mergeCell ref="S28:T29"/>
    <mergeCell ref="AB20:AC20"/>
    <mergeCell ref="Z18:AC19"/>
    <mergeCell ref="V26:V27"/>
    <mergeCell ref="R10:U11"/>
    <mergeCell ref="U30:U31"/>
    <mergeCell ref="V24:V25"/>
    <mergeCell ref="AB24:AB25"/>
    <mergeCell ref="AB26:AB27"/>
    <mergeCell ref="AC24:AC25"/>
    <mergeCell ref="S22:T23"/>
    <mergeCell ref="Z24:Z25"/>
    <mergeCell ref="Z10:Z11"/>
    <mergeCell ref="Z32:Z33"/>
    <mergeCell ref="AD16:AE16"/>
    <mergeCell ref="Y22:Y23"/>
    <mergeCell ref="Y24:Y25"/>
    <mergeCell ref="AD15:AE15"/>
    <mergeCell ref="AD18:AI19"/>
    <mergeCell ref="AD8:AF8"/>
    <mergeCell ref="B20:C21"/>
    <mergeCell ref="D20:D21"/>
    <mergeCell ref="E20:E21"/>
    <mergeCell ref="F20:F21"/>
    <mergeCell ref="G20:I21"/>
    <mergeCell ref="J20:J21"/>
    <mergeCell ref="K20:K21"/>
    <mergeCell ref="L20:L21"/>
    <mergeCell ref="M20:O21"/>
    <mergeCell ref="P20:P21"/>
    <mergeCell ref="AD9:AF9"/>
    <mergeCell ref="V9:Y9"/>
    <mergeCell ref="B9:C9"/>
    <mergeCell ref="J16:J17"/>
    <mergeCell ref="B14:C15"/>
    <mergeCell ref="D14:D15"/>
    <mergeCell ref="P14:P15"/>
    <mergeCell ref="A8:C8"/>
    <mergeCell ref="A9:A25"/>
    <mergeCell ref="B16:C17"/>
    <mergeCell ref="D12:D13"/>
  </mergeCells>
  <phoneticPr fontId="3"/>
  <printOptions horizontalCentered="1"/>
  <pageMargins left="0.39370078740157483" right="0.39370078740157483" top="0.35433070866141736" bottom="0.39370078740157483" header="0.35433070866141736" footer="0.39370078740157483"/>
  <pageSetup paperSize="9" scale="57" fitToHeight="0" orientation="landscape" r:id="rId1"/>
  <headerFooter alignWithMargins="0">
    <oddFooter>&amp;C２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5</xdr:col>
                    <xdr:colOff>83820</xdr:colOff>
                    <xdr:row>27</xdr:row>
                    <xdr:rowOff>182880</xdr:rowOff>
                  </from>
                  <to>
                    <xdr:col>5</xdr:col>
                    <xdr:colOff>350520</xdr:colOff>
                    <xdr:row>28</xdr:row>
                    <xdr:rowOff>121920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6</xdr:col>
                    <xdr:colOff>38100</xdr:colOff>
                    <xdr:row>27</xdr:row>
                    <xdr:rowOff>182880</xdr:rowOff>
                  </from>
                  <to>
                    <xdr:col>6</xdr:col>
                    <xdr:colOff>350520</xdr:colOff>
                    <xdr:row>28</xdr:row>
                    <xdr:rowOff>137160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5</xdr:col>
                    <xdr:colOff>83820</xdr:colOff>
                    <xdr:row>29</xdr:row>
                    <xdr:rowOff>182880</xdr:rowOff>
                  </from>
                  <to>
                    <xdr:col>5</xdr:col>
                    <xdr:colOff>350520</xdr:colOff>
                    <xdr:row>30</xdr:row>
                    <xdr:rowOff>114300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6</xdr:col>
                    <xdr:colOff>30480</xdr:colOff>
                    <xdr:row>29</xdr:row>
                    <xdr:rowOff>182880</xdr:rowOff>
                  </from>
                  <to>
                    <xdr:col>6</xdr:col>
                    <xdr:colOff>297180</xdr:colOff>
                    <xdr:row>30</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5</xdr:col>
                    <xdr:colOff>144780</xdr:colOff>
                    <xdr:row>5</xdr:row>
                    <xdr:rowOff>190500</xdr:rowOff>
                  </from>
                  <to>
                    <xdr:col>5</xdr:col>
                    <xdr:colOff>403860</xdr:colOff>
                    <xdr:row>6</xdr:row>
                    <xdr:rowOff>213360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6</xdr:col>
                    <xdr:colOff>68580</xdr:colOff>
                    <xdr:row>6</xdr:row>
                    <xdr:rowOff>0</xdr:rowOff>
                  </from>
                  <to>
                    <xdr:col>6</xdr:col>
                    <xdr:colOff>289560</xdr:colOff>
                    <xdr:row>6</xdr:row>
                    <xdr:rowOff>190500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4</xdr:col>
                    <xdr:colOff>99060</xdr:colOff>
                    <xdr:row>4</xdr:row>
                    <xdr:rowOff>106680</xdr:rowOff>
                  </from>
                  <to>
                    <xdr:col>4</xdr:col>
                    <xdr:colOff>350520</xdr:colOff>
                    <xdr:row>4</xdr:row>
                    <xdr:rowOff>312420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sizeWithCells="1">
                  <from>
                    <xdr:col>5</xdr:col>
                    <xdr:colOff>175260</xdr:colOff>
                    <xdr:row>4</xdr:row>
                    <xdr:rowOff>114300</xdr:rowOff>
                  </from>
                  <to>
                    <xdr:col>5</xdr:col>
                    <xdr:colOff>441960</xdr:colOff>
                    <xdr:row>4</xdr:row>
                    <xdr:rowOff>312420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sizeWithCells="1">
                  <from>
                    <xdr:col>5</xdr:col>
                    <xdr:colOff>38100</xdr:colOff>
                    <xdr:row>7</xdr:row>
                    <xdr:rowOff>137160</xdr:rowOff>
                  </from>
                  <to>
                    <xdr:col>5</xdr:col>
                    <xdr:colOff>297180</xdr:colOff>
                    <xdr:row>7</xdr:row>
                    <xdr:rowOff>342900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sizeWithCells="1">
                  <from>
                    <xdr:col>6</xdr:col>
                    <xdr:colOff>106680</xdr:colOff>
                    <xdr:row>7</xdr:row>
                    <xdr:rowOff>152400</xdr:rowOff>
                  </from>
                  <to>
                    <xdr:col>6</xdr:col>
                    <xdr:colOff>365760</xdr:colOff>
                    <xdr:row>7</xdr:row>
                    <xdr:rowOff>365760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DDE1A-DA8C-4FAA-B955-B0CB228021F8}">
  <dimension ref="A1:AO105"/>
  <sheetViews>
    <sheetView view="pageBreakPreview" zoomScale="70" zoomScaleNormal="75" zoomScaleSheetLayoutView="70" workbookViewId="0">
      <selection activeCell="B3" sqref="B3:AO5"/>
    </sheetView>
  </sheetViews>
  <sheetFormatPr defaultColWidth="2.3984375" defaultRowHeight="15.6" customHeight="1" x14ac:dyDescent="0.45"/>
  <cols>
    <col min="1" max="1" width="3.59765625" style="1" customWidth="1"/>
    <col min="2" max="2" width="10.59765625" style="1" customWidth="1"/>
    <col min="3" max="10" width="3.8984375" style="1" customWidth="1"/>
    <col min="11" max="12" width="3.59765625" style="1" customWidth="1"/>
    <col min="13" max="13" width="5.19921875" style="1" customWidth="1"/>
    <col min="14" max="15" width="5.8984375" style="1" customWidth="1"/>
    <col min="16" max="17" width="8.8984375" style="1" customWidth="1"/>
    <col min="18" max="19" width="15.59765625" style="1" customWidth="1"/>
    <col min="20" max="23" width="4.09765625" style="1" customWidth="1"/>
    <col min="24" max="29" width="3.59765625" style="1" customWidth="1"/>
    <col min="30" max="38" width="3.5" style="1" customWidth="1"/>
    <col min="39" max="41" width="5.19921875" style="1" customWidth="1"/>
    <col min="42" max="16384" width="2.3984375" style="1"/>
  </cols>
  <sheetData>
    <row r="1" spans="1:41" ht="24" customHeight="1" x14ac:dyDescent="0.2">
      <c r="A1" s="153" t="s">
        <v>263</v>
      </c>
      <c r="B1" s="153"/>
      <c r="C1" s="153"/>
      <c r="D1" s="153"/>
      <c r="E1" s="153"/>
      <c r="F1" s="153"/>
      <c r="G1" s="153"/>
      <c r="H1" s="153"/>
      <c r="I1" s="153"/>
      <c r="J1" s="153"/>
      <c r="K1" s="153"/>
      <c r="L1" s="153"/>
      <c r="M1" s="153"/>
      <c r="N1" s="153"/>
      <c r="O1" s="153"/>
      <c r="P1" s="153"/>
      <c r="Q1" s="152"/>
      <c r="R1" s="152"/>
      <c r="S1" s="152"/>
      <c r="T1" s="152"/>
      <c r="U1" s="152"/>
      <c r="V1" s="152"/>
      <c r="W1" s="152"/>
      <c r="X1" s="152"/>
      <c r="Y1" s="152"/>
      <c r="Z1" s="152"/>
      <c r="AA1" s="152"/>
      <c r="AB1" s="152"/>
      <c r="AC1" s="152"/>
      <c r="AD1" s="957" t="str">
        <f>'１ 施設の概要'!AC2</f>
        <v>（令和　　年　　月　　日現在）</v>
      </c>
      <c r="AE1" s="957"/>
      <c r="AF1" s="957"/>
      <c r="AG1" s="957"/>
      <c r="AH1" s="957"/>
      <c r="AI1" s="957"/>
      <c r="AJ1" s="957"/>
      <c r="AK1" s="957"/>
      <c r="AL1" s="957"/>
      <c r="AM1" s="957"/>
      <c r="AN1" s="957"/>
      <c r="AO1" s="957"/>
    </row>
    <row r="2" spans="1:41" ht="18.600000000000001" customHeight="1" x14ac:dyDescent="0.45">
      <c r="A2" s="1012" t="s">
        <v>262</v>
      </c>
      <c r="B2" s="1013"/>
      <c r="C2" s="1013"/>
      <c r="D2" s="1013"/>
      <c r="E2" s="1013"/>
      <c r="F2" s="1013"/>
      <c r="G2" s="1013"/>
      <c r="H2" s="1013"/>
      <c r="I2" s="101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9"/>
    </row>
    <row r="3" spans="1:41" ht="35.1" customHeight="1" x14ac:dyDescent="0.45">
      <c r="A3" s="151"/>
      <c r="B3" s="1014" t="s">
        <v>261</v>
      </c>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Z3" s="1014"/>
      <c r="AA3" s="1014"/>
      <c r="AB3" s="1014"/>
      <c r="AC3" s="1014"/>
      <c r="AD3" s="1014"/>
      <c r="AE3" s="1014"/>
      <c r="AF3" s="1014"/>
      <c r="AG3" s="1014"/>
      <c r="AH3" s="1014"/>
      <c r="AI3" s="1014"/>
      <c r="AJ3" s="1014"/>
      <c r="AK3" s="1014"/>
      <c r="AL3" s="1014"/>
      <c r="AM3" s="1014"/>
      <c r="AN3" s="1014"/>
      <c r="AO3" s="1015"/>
    </row>
    <row r="4" spans="1:41" ht="35.1" customHeight="1" x14ac:dyDescent="0.45">
      <c r="A4" s="150"/>
      <c r="B4" s="1014"/>
      <c r="C4" s="1014"/>
      <c r="D4" s="1014"/>
      <c r="E4" s="1014"/>
      <c r="F4" s="1014"/>
      <c r="G4" s="1014"/>
      <c r="H4" s="1014"/>
      <c r="I4" s="1014"/>
      <c r="J4" s="1014"/>
      <c r="K4" s="1014"/>
      <c r="L4" s="1014"/>
      <c r="M4" s="1014"/>
      <c r="N4" s="1014"/>
      <c r="O4" s="1014"/>
      <c r="P4" s="1014"/>
      <c r="Q4" s="1014"/>
      <c r="R4" s="1014"/>
      <c r="S4" s="1014"/>
      <c r="T4" s="1014"/>
      <c r="U4" s="1014"/>
      <c r="V4" s="1014"/>
      <c r="W4" s="1014"/>
      <c r="X4" s="1014"/>
      <c r="Y4" s="1014"/>
      <c r="Z4" s="1014"/>
      <c r="AA4" s="1014"/>
      <c r="AB4" s="1014"/>
      <c r="AC4" s="1014"/>
      <c r="AD4" s="1014"/>
      <c r="AE4" s="1014"/>
      <c r="AF4" s="1014"/>
      <c r="AG4" s="1014"/>
      <c r="AH4" s="1014"/>
      <c r="AI4" s="1014"/>
      <c r="AJ4" s="1014"/>
      <c r="AK4" s="1014"/>
      <c r="AL4" s="1014"/>
      <c r="AM4" s="1014"/>
      <c r="AN4" s="1014"/>
      <c r="AO4" s="1015"/>
    </row>
    <row r="5" spans="1:41" ht="35.1" customHeight="1" x14ac:dyDescent="0.45">
      <c r="A5" s="149"/>
      <c r="B5" s="1016"/>
      <c r="C5" s="1016"/>
      <c r="D5" s="1016"/>
      <c r="E5" s="1016"/>
      <c r="F5" s="1016"/>
      <c r="G5" s="1016"/>
      <c r="H5" s="1016"/>
      <c r="I5" s="1016"/>
      <c r="J5" s="1016"/>
      <c r="K5" s="1016"/>
      <c r="L5" s="1016"/>
      <c r="M5" s="1016"/>
      <c r="N5" s="1016"/>
      <c r="O5" s="1016"/>
      <c r="P5" s="1016"/>
      <c r="Q5" s="1016"/>
      <c r="R5" s="1016"/>
      <c r="S5" s="1016"/>
      <c r="T5" s="1016"/>
      <c r="U5" s="1016"/>
      <c r="V5" s="1016"/>
      <c r="W5" s="1016"/>
      <c r="X5" s="1016"/>
      <c r="Y5" s="1016"/>
      <c r="Z5" s="1016"/>
      <c r="AA5" s="1016"/>
      <c r="AB5" s="1016"/>
      <c r="AC5" s="1016"/>
      <c r="AD5" s="1016"/>
      <c r="AE5" s="1016"/>
      <c r="AF5" s="1016"/>
      <c r="AG5" s="1016"/>
      <c r="AH5" s="1016"/>
      <c r="AI5" s="1016"/>
      <c r="AJ5" s="1016"/>
      <c r="AK5" s="1016"/>
      <c r="AL5" s="1016"/>
      <c r="AM5" s="1016"/>
      <c r="AN5" s="1016"/>
      <c r="AO5" s="1017"/>
    </row>
    <row r="6" spans="1:41" s="148" customFormat="1" ht="15" customHeight="1" x14ac:dyDescent="0.45">
      <c r="A6" s="905" t="s">
        <v>260</v>
      </c>
      <c r="B6" s="906"/>
      <c r="C6" s="913" t="s">
        <v>259</v>
      </c>
      <c r="D6" s="910"/>
      <c r="E6" s="910"/>
      <c r="F6" s="910"/>
      <c r="G6" s="910" t="s">
        <v>258</v>
      </c>
      <c r="H6" s="910"/>
      <c r="I6" s="910"/>
      <c r="J6" s="910"/>
      <c r="K6" s="913" t="s">
        <v>257</v>
      </c>
      <c r="L6" s="910"/>
      <c r="M6" s="907" t="s">
        <v>256</v>
      </c>
      <c r="N6" s="913" t="s">
        <v>255</v>
      </c>
      <c r="O6" s="916" t="s">
        <v>254</v>
      </c>
      <c r="P6" s="913" t="s">
        <v>253</v>
      </c>
      <c r="Q6" s="1003" t="s">
        <v>252</v>
      </c>
      <c r="R6" s="988" t="s">
        <v>251</v>
      </c>
      <c r="S6" s="988" t="s">
        <v>250</v>
      </c>
      <c r="T6" s="919" t="s">
        <v>249</v>
      </c>
      <c r="U6" s="920"/>
      <c r="V6" s="920"/>
      <c r="W6" s="921"/>
      <c r="X6" s="934" t="s">
        <v>248</v>
      </c>
      <c r="Y6" s="934"/>
      <c r="Z6" s="934"/>
      <c r="AA6" s="934" t="s">
        <v>247</v>
      </c>
      <c r="AB6" s="934"/>
      <c r="AC6" s="934"/>
      <c r="AD6" s="928" t="s">
        <v>246</v>
      </c>
      <c r="AE6" s="929"/>
      <c r="AF6" s="929"/>
      <c r="AG6" s="929"/>
      <c r="AH6" s="929"/>
      <c r="AI6" s="929"/>
      <c r="AJ6" s="929"/>
      <c r="AK6" s="929"/>
      <c r="AL6" s="930"/>
      <c r="AM6" s="937" t="s">
        <v>245</v>
      </c>
      <c r="AN6" s="938"/>
      <c r="AO6" s="939"/>
    </row>
    <row r="7" spans="1:41" s="148" customFormat="1" ht="15" customHeight="1" x14ac:dyDescent="0.45">
      <c r="A7" s="905"/>
      <c r="B7" s="906"/>
      <c r="C7" s="911"/>
      <c r="D7" s="911"/>
      <c r="E7" s="911"/>
      <c r="F7" s="911"/>
      <c r="G7" s="911"/>
      <c r="H7" s="911"/>
      <c r="I7" s="911"/>
      <c r="J7" s="911"/>
      <c r="K7" s="911"/>
      <c r="L7" s="911"/>
      <c r="M7" s="908"/>
      <c r="N7" s="914"/>
      <c r="O7" s="917"/>
      <c r="P7" s="911"/>
      <c r="Q7" s="1004"/>
      <c r="R7" s="989"/>
      <c r="S7" s="989"/>
      <c r="T7" s="922"/>
      <c r="U7" s="923"/>
      <c r="V7" s="923"/>
      <c r="W7" s="924"/>
      <c r="X7" s="935"/>
      <c r="Y7" s="935"/>
      <c r="Z7" s="935"/>
      <c r="AA7" s="935"/>
      <c r="AB7" s="935"/>
      <c r="AC7" s="935"/>
      <c r="AD7" s="931" t="s">
        <v>244</v>
      </c>
      <c r="AE7" s="931"/>
      <c r="AF7" s="931"/>
      <c r="AG7" s="931" t="s">
        <v>243</v>
      </c>
      <c r="AH7" s="931"/>
      <c r="AI7" s="931"/>
      <c r="AJ7" s="931" t="s">
        <v>242</v>
      </c>
      <c r="AK7" s="931"/>
      <c r="AL7" s="931"/>
      <c r="AM7" s="940"/>
      <c r="AN7" s="940"/>
      <c r="AO7" s="941"/>
    </row>
    <row r="8" spans="1:41" s="148" customFormat="1" ht="15" customHeight="1" x14ac:dyDescent="0.45">
      <c r="A8" s="905"/>
      <c r="B8" s="906"/>
      <c r="C8" s="911"/>
      <c r="D8" s="911"/>
      <c r="E8" s="911"/>
      <c r="F8" s="911"/>
      <c r="G8" s="911"/>
      <c r="H8" s="911"/>
      <c r="I8" s="911"/>
      <c r="J8" s="911"/>
      <c r="K8" s="911"/>
      <c r="L8" s="911"/>
      <c r="M8" s="908"/>
      <c r="N8" s="914"/>
      <c r="O8" s="917"/>
      <c r="P8" s="911"/>
      <c r="Q8" s="1004"/>
      <c r="R8" s="989"/>
      <c r="S8" s="989"/>
      <c r="T8" s="922"/>
      <c r="U8" s="923"/>
      <c r="V8" s="923"/>
      <c r="W8" s="924"/>
      <c r="X8" s="935"/>
      <c r="Y8" s="935"/>
      <c r="Z8" s="935"/>
      <c r="AA8" s="935"/>
      <c r="AB8" s="935"/>
      <c r="AC8" s="935"/>
      <c r="AD8" s="931" t="s">
        <v>241</v>
      </c>
      <c r="AE8" s="931"/>
      <c r="AF8" s="931"/>
      <c r="AG8" s="931" t="s">
        <v>240</v>
      </c>
      <c r="AH8" s="931"/>
      <c r="AI8" s="931"/>
      <c r="AJ8" s="932" t="s">
        <v>239</v>
      </c>
      <c r="AK8" s="932"/>
      <c r="AL8" s="932"/>
      <c r="AM8" s="940"/>
      <c r="AN8" s="940"/>
      <c r="AO8" s="941"/>
    </row>
    <row r="9" spans="1:41" ht="15" customHeight="1" x14ac:dyDescent="0.45">
      <c r="A9" s="905"/>
      <c r="B9" s="906"/>
      <c r="C9" s="911"/>
      <c r="D9" s="911"/>
      <c r="E9" s="911"/>
      <c r="F9" s="911"/>
      <c r="G9" s="911"/>
      <c r="H9" s="911"/>
      <c r="I9" s="911"/>
      <c r="J9" s="911"/>
      <c r="K9" s="911"/>
      <c r="L9" s="911"/>
      <c r="M9" s="908"/>
      <c r="N9" s="914"/>
      <c r="O9" s="917"/>
      <c r="P9" s="911"/>
      <c r="Q9" s="1004"/>
      <c r="R9" s="989"/>
      <c r="S9" s="989"/>
      <c r="T9" s="922"/>
      <c r="U9" s="923"/>
      <c r="V9" s="923"/>
      <c r="W9" s="924"/>
      <c r="X9" s="935"/>
      <c r="Y9" s="935"/>
      <c r="Z9" s="935"/>
      <c r="AA9" s="935"/>
      <c r="AB9" s="935"/>
      <c r="AC9" s="935"/>
      <c r="AD9" s="944" t="s">
        <v>238</v>
      </c>
      <c r="AE9" s="944"/>
      <c r="AF9" s="944"/>
      <c r="AG9" s="931" t="s">
        <v>237</v>
      </c>
      <c r="AH9" s="931"/>
      <c r="AI9" s="931"/>
      <c r="AJ9" s="932" t="s">
        <v>236</v>
      </c>
      <c r="AK9" s="932"/>
      <c r="AL9" s="932"/>
      <c r="AM9" s="940"/>
      <c r="AN9" s="940"/>
      <c r="AO9" s="941"/>
    </row>
    <row r="10" spans="1:41" ht="15" customHeight="1" x14ac:dyDescent="0.45">
      <c r="A10" s="905"/>
      <c r="B10" s="906"/>
      <c r="C10" s="912"/>
      <c r="D10" s="912"/>
      <c r="E10" s="912"/>
      <c r="F10" s="912"/>
      <c r="G10" s="912"/>
      <c r="H10" s="912"/>
      <c r="I10" s="912"/>
      <c r="J10" s="912"/>
      <c r="K10" s="912"/>
      <c r="L10" s="912"/>
      <c r="M10" s="909"/>
      <c r="N10" s="915"/>
      <c r="O10" s="918"/>
      <c r="P10" s="912"/>
      <c r="Q10" s="1005"/>
      <c r="R10" s="990"/>
      <c r="S10" s="990"/>
      <c r="T10" s="925"/>
      <c r="U10" s="926"/>
      <c r="V10" s="926"/>
      <c r="W10" s="927"/>
      <c r="X10" s="936"/>
      <c r="Y10" s="936"/>
      <c r="Z10" s="936"/>
      <c r="AA10" s="936"/>
      <c r="AB10" s="936"/>
      <c r="AC10" s="936"/>
      <c r="AD10" s="933" t="s">
        <v>235</v>
      </c>
      <c r="AE10" s="933"/>
      <c r="AF10" s="933"/>
      <c r="AG10" s="933" t="s">
        <v>234</v>
      </c>
      <c r="AH10" s="933"/>
      <c r="AI10" s="933"/>
      <c r="AJ10" s="932" t="s">
        <v>668</v>
      </c>
      <c r="AK10" s="932"/>
      <c r="AL10" s="932"/>
      <c r="AM10" s="942"/>
      <c r="AN10" s="942"/>
      <c r="AO10" s="943"/>
    </row>
    <row r="11" spans="1:41" ht="15.6" customHeight="1" x14ac:dyDescent="0.45">
      <c r="A11" s="958" t="s">
        <v>233</v>
      </c>
      <c r="B11" s="959"/>
      <c r="C11" s="979" t="s">
        <v>232</v>
      </c>
      <c r="D11" s="980"/>
      <c r="E11" s="980"/>
      <c r="F11" s="981"/>
      <c r="G11" s="964" t="s">
        <v>231</v>
      </c>
      <c r="H11" s="965"/>
      <c r="I11" s="965"/>
      <c r="J11" s="966"/>
      <c r="K11" s="964">
        <v>22</v>
      </c>
      <c r="L11" s="966"/>
      <c r="M11" s="973">
        <v>38.75</v>
      </c>
      <c r="N11" s="976" t="s">
        <v>215</v>
      </c>
      <c r="O11" s="976" t="s">
        <v>214</v>
      </c>
      <c r="P11" s="1009" t="s">
        <v>230</v>
      </c>
      <c r="Q11" s="1006" t="s">
        <v>229</v>
      </c>
      <c r="R11" s="996">
        <v>43173</v>
      </c>
      <c r="S11" s="996">
        <v>43188</v>
      </c>
      <c r="T11" s="997"/>
      <c r="U11" s="998"/>
      <c r="V11" s="998"/>
      <c r="W11" s="959"/>
      <c r="X11" s="948" t="s">
        <v>228</v>
      </c>
      <c r="Y11" s="949"/>
      <c r="Z11" s="950"/>
      <c r="AA11" s="948" t="s">
        <v>227</v>
      </c>
      <c r="AB11" s="949"/>
      <c r="AC11" s="950"/>
      <c r="AD11" s="945" t="s">
        <v>226</v>
      </c>
      <c r="AE11" s="945"/>
      <c r="AF11" s="945"/>
      <c r="AG11" s="945"/>
      <c r="AH11" s="945"/>
      <c r="AI11" s="945"/>
      <c r="AJ11" s="945" t="s">
        <v>225</v>
      </c>
      <c r="AK11" s="945"/>
      <c r="AL11" s="945"/>
      <c r="AM11" s="893">
        <v>44287</v>
      </c>
      <c r="AN11" s="893"/>
      <c r="AO11" s="896" t="s">
        <v>224</v>
      </c>
    </row>
    <row r="12" spans="1:41" ht="15.6" customHeight="1" x14ac:dyDescent="0.45">
      <c r="A12" s="960"/>
      <c r="B12" s="961"/>
      <c r="C12" s="982"/>
      <c r="D12" s="983"/>
      <c r="E12" s="983"/>
      <c r="F12" s="984"/>
      <c r="G12" s="967"/>
      <c r="H12" s="968"/>
      <c r="I12" s="968"/>
      <c r="J12" s="969"/>
      <c r="K12" s="967"/>
      <c r="L12" s="969"/>
      <c r="M12" s="974"/>
      <c r="N12" s="977"/>
      <c r="O12" s="977"/>
      <c r="P12" s="1010"/>
      <c r="Q12" s="1007"/>
      <c r="R12" s="977"/>
      <c r="S12" s="977"/>
      <c r="T12" s="999"/>
      <c r="U12" s="1000"/>
      <c r="V12" s="1000"/>
      <c r="W12" s="961"/>
      <c r="X12" s="951"/>
      <c r="Y12" s="952"/>
      <c r="Z12" s="953"/>
      <c r="AA12" s="951"/>
      <c r="AB12" s="952"/>
      <c r="AC12" s="953"/>
      <c r="AD12" s="1001" t="s">
        <v>223</v>
      </c>
      <c r="AE12" s="1001"/>
      <c r="AF12" s="1001"/>
      <c r="AG12" s="1001" t="s">
        <v>222</v>
      </c>
      <c r="AH12" s="1001"/>
      <c r="AI12" s="1001"/>
      <c r="AJ12" s="1001" t="s">
        <v>221</v>
      </c>
      <c r="AK12" s="1001"/>
      <c r="AL12" s="1001"/>
      <c r="AM12" s="894"/>
      <c r="AN12" s="894"/>
      <c r="AO12" s="897"/>
    </row>
    <row r="13" spans="1:41" ht="15.6" customHeight="1" x14ac:dyDescent="0.45">
      <c r="A13" s="960"/>
      <c r="B13" s="961"/>
      <c r="C13" s="982"/>
      <c r="D13" s="983"/>
      <c r="E13" s="983"/>
      <c r="F13" s="984"/>
      <c r="G13" s="967"/>
      <c r="H13" s="968"/>
      <c r="I13" s="968"/>
      <c r="J13" s="969"/>
      <c r="K13" s="967"/>
      <c r="L13" s="969"/>
      <c r="M13" s="974"/>
      <c r="N13" s="977"/>
      <c r="O13" s="977"/>
      <c r="P13" s="1010"/>
      <c r="Q13" s="1007"/>
      <c r="R13" s="991" t="s">
        <v>220</v>
      </c>
      <c r="S13" s="991" t="s">
        <v>219</v>
      </c>
      <c r="T13" s="993"/>
      <c r="U13" s="994"/>
      <c r="V13" s="994"/>
      <c r="W13" s="995"/>
      <c r="X13" s="951"/>
      <c r="Y13" s="952"/>
      <c r="Z13" s="953"/>
      <c r="AA13" s="951"/>
      <c r="AB13" s="952"/>
      <c r="AC13" s="953"/>
      <c r="AD13" s="1002"/>
      <c r="AE13" s="1002"/>
      <c r="AF13" s="1002"/>
      <c r="AG13" s="1002"/>
      <c r="AH13" s="1002"/>
      <c r="AI13" s="1002"/>
      <c r="AJ13" s="1002"/>
      <c r="AK13" s="1002"/>
      <c r="AL13" s="1002"/>
      <c r="AM13" s="894"/>
      <c r="AN13" s="894"/>
      <c r="AO13" s="897"/>
    </row>
    <row r="14" spans="1:41" ht="15.6" customHeight="1" x14ac:dyDescent="0.45">
      <c r="A14" s="962"/>
      <c r="B14" s="963"/>
      <c r="C14" s="985"/>
      <c r="D14" s="986"/>
      <c r="E14" s="986"/>
      <c r="F14" s="987"/>
      <c r="G14" s="970"/>
      <c r="H14" s="971"/>
      <c r="I14" s="971"/>
      <c r="J14" s="972"/>
      <c r="K14" s="970"/>
      <c r="L14" s="972"/>
      <c r="M14" s="975"/>
      <c r="N14" s="978"/>
      <c r="O14" s="978"/>
      <c r="P14" s="1011"/>
      <c r="Q14" s="1008"/>
      <c r="R14" s="992"/>
      <c r="S14" s="992"/>
      <c r="T14" s="985"/>
      <c r="U14" s="986"/>
      <c r="V14" s="986"/>
      <c r="W14" s="987"/>
      <c r="X14" s="954"/>
      <c r="Y14" s="955"/>
      <c r="Z14" s="956"/>
      <c r="AA14" s="954"/>
      <c r="AB14" s="955"/>
      <c r="AC14" s="956"/>
      <c r="AD14" s="946" t="s">
        <v>218</v>
      </c>
      <c r="AE14" s="946"/>
      <c r="AF14" s="946"/>
      <c r="AG14" s="946" t="s">
        <v>217</v>
      </c>
      <c r="AH14" s="946"/>
      <c r="AI14" s="946"/>
      <c r="AJ14" s="946"/>
      <c r="AK14" s="946"/>
      <c r="AL14" s="946"/>
      <c r="AM14" s="895"/>
      <c r="AN14" s="895"/>
      <c r="AO14" s="898"/>
    </row>
    <row r="15" spans="1:41" ht="15.6" customHeight="1" x14ac:dyDescent="0.45">
      <c r="A15" s="899"/>
      <c r="B15" s="900"/>
      <c r="C15" s="872"/>
      <c r="D15" s="873"/>
      <c r="E15" s="873"/>
      <c r="F15" s="867"/>
      <c r="G15" s="901"/>
      <c r="H15" s="901"/>
      <c r="I15" s="901"/>
      <c r="J15" s="901"/>
      <c r="K15" s="901"/>
      <c r="L15" s="901"/>
      <c r="M15" s="852"/>
      <c r="N15" s="849"/>
      <c r="O15" s="849"/>
      <c r="P15" s="881"/>
      <c r="Q15" s="855"/>
      <c r="R15" s="947"/>
      <c r="S15" s="858"/>
      <c r="T15" s="860"/>
      <c r="U15" s="861"/>
      <c r="V15" s="861"/>
      <c r="W15" s="862"/>
      <c r="X15" s="828"/>
      <c r="Y15" s="829"/>
      <c r="Z15" s="830"/>
      <c r="AA15" s="828"/>
      <c r="AB15" s="829"/>
      <c r="AC15" s="830"/>
      <c r="AD15" s="837"/>
      <c r="AE15" s="838"/>
      <c r="AF15" s="839"/>
      <c r="AG15" s="837"/>
      <c r="AH15" s="838"/>
      <c r="AI15" s="839"/>
      <c r="AJ15" s="837"/>
      <c r="AK15" s="838"/>
      <c r="AL15" s="839"/>
      <c r="AM15" s="889"/>
      <c r="AN15" s="890"/>
      <c r="AO15" s="814"/>
    </row>
    <row r="16" spans="1:41" ht="15.6" customHeight="1" x14ac:dyDescent="0.45">
      <c r="A16" s="899"/>
      <c r="B16" s="900"/>
      <c r="C16" s="874"/>
      <c r="D16" s="875"/>
      <c r="E16" s="875"/>
      <c r="F16" s="869"/>
      <c r="G16" s="902"/>
      <c r="H16" s="902"/>
      <c r="I16" s="902"/>
      <c r="J16" s="902"/>
      <c r="K16" s="902"/>
      <c r="L16" s="902"/>
      <c r="M16" s="853"/>
      <c r="N16" s="850"/>
      <c r="O16" s="850"/>
      <c r="P16" s="882"/>
      <c r="Q16" s="856"/>
      <c r="R16" s="885"/>
      <c r="S16" s="885"/>
      <c r="T16" s="878"/>
      <c r="U16" s="879"/>
      <c r="V16" s="879"/>
      <c r="W16" s="880"/>
      <c r="X16" s="831"/>
      <c r="Y16" s="832"/>
      <c r="Z16" s="833"/>
      <c r="AA16" s="831"/>
      <c r="AB16" s="832"/>
      <c r="AC16" s="833"/>
      <c r="AD16" s="817"/>
      <c r="AE16" s="818"/>
      <c r="AF16" s="819"/>
      <c r="AG16" s="817"/>
      <c r="AH16" s="818"/>
      <c r="AI16" s="819"/>
      <c r="AJ16" s="817"/>
      <c r="AK16" s="818"/>
      <c r="AL16" s="819"/>
      <c r="AM16" s="891"/>
      <c r="AN16" s="891"/>
      <c r="AO16" s="815"/>
    </row>
    <row r="17" spans="1:41" ht="15.6" customHeight="1" x14ac:dyDescent="0.45">
      <c r="A17" s="899"/>
      <c r="B17" s="900"/>
      <c r="C17" s="874"/>
      <c r="D17" s="875"/>
      <c r="E17" s="875"/>
      <c r="F17" s="869"/>
      <c r="G17" s="903"/>
      <c r="H17" s="903"/>
      <c r="I17" s="903"/>
      <c r="J17" s="903"/>
      <c r="K17" s="903"/>
      <c r="L17" s="903"/>
      <c r="M17" s="853"/>
      <c r="N17" s="850"/>
      <c r="O17" s="850"/>
      <c r="P17" s="883"/>
      <c r="Q17" s="856"/>
      <c r="R17" s="820"/>
      <c r="S17" s="820"/>
      <c r="T17" s="822"/>
      <c r="U17" s="823"/>
      <c r="V17" s="823"/>
      <c r="W17" s="824"/>
      <c r="X17" s="831"/>
      <c r="Y17" s="832"/>
      <c r="Z17" s="833"/>
      <c r="AA17" s="831"/>
      <c r="AB17" s="832"/>
      <c r="AC17" s="833"/>
      <c r="AD17" s="817"/>
      <c r="AE17" s="818"/>
      <c r="AF17" s="819"/>
      <c r="AG17" s="817"/>
      <c r="AH17" s="818"/>
      <c r="AI17" s="819"/>
      <c r="AJ17" s="817"/>
      <c r="AK17" s="818"/>
      <c r="AL17" s="819"/>
      <c r="AM17" s="891"/>
      <c r="AN17" s="891"/>
      <c r="AO17" s="815"/>
    </row>
    <row r="18" spans="1:41" ht="15.6" customHeight="1" x14ac:dyDescent="0.45">
      <c r="A18" s="899"/>
      <c r="B18" s="900"/>
      <c r="C18" s="876"/>
      <c r="D18" s="877"/>
      <c r="E18" s="877"/>
      <c r="F18" s="871"/>
      <c r="G18" s="904"/>
      <c r="H18" s="904"/>
      <c r="I18" s="904"/>
      <c r="J18" s="904"/>
      <c r="K18" s="904"/>
      <c r="L18" s="904"/>
      <c r="M18" s="854"/>
      <c r="N18" s="851"/>
      <c r="O18" s="851"/>
      <c r="P18" s="884"/>
      <c r="Q18" s="857"/>
      <c r="R18" s="821"/>
      <c r="S18" s="821"/>
      <c r="T18" s="825"/>
      <c r="U18" s="826"/>
      <c r="V18" s="826"/>
      <c r="W18" s="827"/>
      <c r="X18" s="834"/>
      <c r="Y18" s="835"/>
      <c r="Z18" s="836"/>
      <c r="AA18" s="834"/>
      <c r="AB18" s="835"/>
      <c r="AC18" s="836"/>
      <c r="AD18" s="846"/>
      <c r="AE18" s="847"/>
      <c r="AF18" s="848"/>
      <c r="AG18" s="846"/>
      <c r="AH18" s="847"/>
      <c r="AI18" s="848"/>
      <c r="AJ18" s="846"/>
      <c r="AK18" s="847"/>
      <c r="AL18" s="848"/>
      <c r="AM18" s="892"/>
      <c r="AN18" s="892"/>
      <c r="AO18" s="816"/>
    </row>
    <row r="19" spans="1:41" ht="15.6" customHeight="1" x14ac:dyDescent="0.45">
      <c r="A19" s="899"/>
      <c r="B19" s="900"/>
      <c r="C19" s="872"/>
      <c r="D19" s="873"/>
      <c r="E19" s="873"/>
      <c r="F19" s="867"/>
      <c r="G19" s="901"/>
      <c r="H19" s="901"/>
      <c r="I19" s="901"/>
      <c r="J19" s="901"/>
      <c r="K19" s="901"/>
      <c r="L19" s="901"/>
      <c r="M19" s="852"/>
      <c r="N19" s="849"/>
      <c r="O19" s="849"/>
      <c r="P19" s="881"/>
      <c r="Q19" s="855"/>
      <c r="R19" s="858"/>
      <c r="S19" s="858"/>
      <c r="T19" s="860"/>
      <c r="U19" s="861"/>
      <c r="V19" s="861"/>
      <c r="W19" s="862"/>
      <c r="X19" s="828"/>
      <c r="Y19" s="829"/>
      <c r="Z19" s="830"/>
      <c r="AA19" s="828"/>
      <c r="AB19" s="829"/>
      <c r="AC19" s="830"/>
      <c r="AD19" s="887"/>
      <c r="AE19" s="887"/>
      <c r="AF19" s="887"/>
      <c r="AG19" s="887"/>
      <c r="AH19" s="887"/>
      <c r="AI19" s="887"/>
      <c r="AJ19" s="887"/>
      <c r="AK19" s="887"/>
      <c r="AL19" s="887"/>
      <c r="AM19" s="889"/>
      <c r="AN19" s="890"/>
      <c r="AO19" s="814"/>
    </row>
    <row r="20" spans="1:41" ht="15.6" customHeight="1" x14ac:dyDescent="0.45">
      <c r="A20" s="899"/>
      <c r="B20" s="900"/>
      <c r="C20" s="874"/>
      <c r="D20" s="875"/>
      <c r="E20" s="875"/>
      <c r="F20" s="869"/>
      <c r="G20" s="902"/>
      <c r="H20" s="902"/>
      <c r="I20" s="902"/>
      <c r="J20" s="902"/>
      <c r="K20" s="902"/>
      <c r="L20" s="902"/>
      <c r="M20" s="853"/>
      <c r="N20" s="850"/>
      <c r="O20" s="850"/>
      <c r="P20" s="882"/>
      <c r="Q20" s="856"/>
      <c r="R20" s="859"/>
      <c r="S20" s="859"/>
      <c r="T20" s="863"/>
      <c r="U20" s="864"/>
      <c r="V20" s="864"/>
      <c r="W20" s="865"/>
      <c r="X20" s="831"/>
      <c r="Y20" s="832"/>
      <c r="Z20" s="833"/>
      <c r="AA20" s="831"/>
      <c r="AB20" s="832"/>
      <c r="AC20" s="833"/>
      <c r="AD20" s="888"/>
      <c r="AE20" s="888"/>
      <c r="AF20" s="888"/>
      <c r="AG20" s="888"/>
      <c r="AH20" s="888"/>
      <c r="AI20" s="888"/>
      <c r="AJ20" s="888"/>
      <c r="AK20" s="888"/>
      <c r="AL20" s="888"/>
      <c r="AM20" s="891"/>
      <c r="AN20" s="891"/>
      <c r="AO20" s="815"/>
    </row>
    <row r="21" spans="1:41" ht="15.6" customHeight="1" x14ac:dyDescent="0.45">
      <c r="A21" s="899"/>
      <c r="B21" s="900"/>
      <c r="C21" s="874"/>
      <c r="D21" s="875"/>
      <c r="E21" s="875"/>
      <c r="F21" s="869"/>
      <c r="G21" s="903"/>
      <c r="H21" s="903"/>
      <c r="I21" s="903"/>
      <c r="J21" s="903"/>
      <c r="K21" s="903"/>
      <c r="L21" s="903"/>
      <c r="M21" s="853"/>
      <c r="N21" s="850"/>
      <c r="O21" s="850"/>
      <c r="P21" s="883"/>
      <c r="Q21" s="856"/>
      <c r="R21" s="885"/>
      <c r="S21" s="885"/>
      <c r="T21" s="878"/>
      <c r="U21" s="879"/>
      <c r="V21" s="879"/>
      <c r="W21" s="880"/>
      <c r="X21" s="831"/>
      <c r="Y21" s="832"/>
      <c r="Z21" s="833"/>
      <c r="AA21" s="831"/>
      <c r="AB21" s="832"/>
      <c r="AC21" s="833"/>
      <c r="AD21" s="888"/>
      <c r="AE21" s="888"/>
      <c r="AF21" s="888"/>
      <c r="AG21" s="888"/>
      <c r="AH21" s="888"/>
      <c r="AI21" s="888"/>
      <c r="AJ21" s="888"/>
      <c r="AK21" s="888"/>
      <c r="AL21" s="888"/>
      <c r="AM21" s="891"/>
      <c r="AN21" s="891"/>
      <c r="AO21" s="815"/>
    </row>
    <row r="22" spans="1:41" ht="15.6" customHeight="1" x14ac:dyDescent="0.45">
      <c r="A22" s="899"/>
      <c r="B22" s="900"/>
      <c r="C22" s="876"/>
      <c r="D22" s="877"/>
      <c r="E22" s="877"/>
      <c r="F22" s="871"/>
      <c r="G22" s="904"/>
      <c r="H22" s="904"/>
      <c r="I22" s="904"/>
      <c r="J22" s="904"/>
      <c r="K22" s="904"/>
      <c r="L22" s="904"/>
      <c r="M22" s="854"/>
      <c r="N22" s="851"/>
      <c r="O22" s="851"/>
      <c r="P22" s="884"/>
      <c r="Q22" s="857"/>
      <c r="R22" s="821"/>
      <c r="S22" s="821"/>
      <c r="T22" s="825"/>
      <c r="U22" s="826"/>
      <c r="V22" s="826"/>
      <c r="W22" s="827"/>
      <c r="X22" s="834"/>
      <c r="Y22" s="835"/>
      <c r="Z22" s="836"/>
      <c r="AA22" s="834"/>
      <c r="AB22" s="835"/>
      <c r="AC22" s="836"/>
      <c r="AD22" s="886"/>
      <c r="AE22" s="886"/>
      <c r="AF22" s="886"/>
      <c r="AG22" s="886"/>
      <c r="AH22" s="886"/>
      <c r="AI22" s="886"/>
      <c r="AJ22" s="886"/>
      <c r="AK22" s="886"/>
      <c r="AL22" s="886"/>
      <c r="AM22" s="892"/>
      <c r="AN22" s="892"/>
      <c r="AO22" s="816"/>
    </row>
    <row r="23" spans="1:41" ht="15.6" customHeight="1" x14ac:dyDescent="0.45">
      <c r="A23" s="899"/>
      <c r="B23" s="900"/>
      <c r="C23" s="872"/>
      <c r="D23" s="873"/>
      <c r="E23" s="873"/>
      <c r="F23" s="867"/>
      <c r="G23" s="901"/>
      <c r="H23" s="901"/>
      <c r="I23" s="901"/>
      <c r="J23" s="901"/>
      <c r="K23" s="901"/>
      <c r="L23" s="901"/>
      <c r="M23" s="852"/>
      <c r="N23" s="849"/>
      <c r="O23" s="849"/>
      <c r="P23" s="881"/>
      <c r="Q23" s="855"/>
      <c r="R23" s="858"/>
      <c r="S23" s="858"/>
      <c r="T23" s="860"/>
      <c r="U23" s="861"/>
      <c r="V23" s="861"/>
      <c r="W23" s="862"/>
      <c r="X23" s="828"/>
      <c r="Y23" s="829"/>
      <c r="Z23" s="830"/>
      <c r="AA23" s="828"/>
      <c r="AB23" s="829"/>
      <c r="AC23" s="830"/>
      <c r="AD23" s="887"/>
      <c r="AE23" s="887"/>
      <c r="AF23" s="887"/>
      <c r="AG23" s="887"/>
      <c r="AH23" s="887"/>
      <c r="AI23" s="887"/>
      <c r="AJ23" s="887"/>
      <c r="AK23" s="887"/>
      <c r="AL23" s="887"/>
      <c r="AM23" s="889"/>
      <c r="AN23" s="890"/>
      <c r="AO23" s="814"/>
    </row>
    <row r="24" spans="1:41" ht="15.6" customHeight="1" x14ac:dyDescent="0.45">
      <c r="A24" s="899"/>
      <c r="B24" s="900"/>
      <c r="C24" s="874"/>
      <c r="D24" s="875"/>
      <c r="E24" s="875"/>
      <c r="F24" s="869"/>
      <c r="G24" s="902"/>
      <c r="H24" s="902"/>
      <c r="I24" s="902"/>
      <c r="J24" s="902"/>
      <c r="K24" s="902"/>
      <c r="L24" s="902"/>
      <c r="M24" s="853"/>
      <c r="N24" s="850"/>
      <c r="O24" s="850"/>
      <c r="P24" s="882"/>
      <c r="Q24" s="856"/>
      <c r="R24" s="885"/>
      <c r="S24" s="885"/>
      <c r="T24" s="878"/>
      <c r="U24" s="879"/>
      <c r="V24" s="879"/>
      <c r="W24" s="880"/>
      <c r="X24" s="831"/>
      <c r="Y24" s="832"/>
      <c r="Z24" s="833"/>
      <c r="AA24" s="831"/>
      <c r="AB24" s="832"/>
      <c r="AC24" s="833"/>
      <c r="AD24" s="888"/>
      <c r="AE24" s="888"/>
      <c r="AF24" s="888"/>
      <c r="AG24" s="888"/>
      <c r="AH24" s="888"/>
      <c r="AI24" s="888"/>
      <c r="AJ24" s="888"/>
      <c r="AK24" s="888"/>
      <c r="AL24" s="888"/>
      <c r="AM24" s="891"/>
      <c r="AN24" s="891"/>
      <c r="AO24" s="815"/>
    </row>
    <row r="25" spans="1:41" ht="15.6" customHeight="1" x14ac:dyDescent="0.45">
      <c r="A25" s="899"/>
      <c r="B25" s="900"/>
      <c r="C25" s="874"/>
      <c r="D25" s="875"/>
      <c r="E25" s="875"/>
      <c r="F25" s="869"/>
      <c r="G25" s="903"/>
      <c r="H25" s="903"/>
      <c r="I25" s="903"/>
      <c r="J25" s="903"/>
      <c r="K25" s="903"/>
      <c r="L25" s="903"/>
      <c r="M25" s="853"/>
      <c r="N25" s="850"/>
      <c r="O25" s="850"/>
      <c r="P25" s="883"/>
      <c r="Q25" s="856"/>
      <c r="R25" s="820"/>
      <c r="S25" s="820"/>
      <c r="T25" s="822"/>
      <c r="U25" s="823"/>
      <c r="V25" s="823"/>
      <c r="W25" s="824"/>
      <c r="X25" s="831"/>
      <c r="Y25" s="832"/>
      <c r="Z25" s="833"/>
      <c r="AA25" s="831"/>
      <c r="AB25" s="832"/>
      <c r="AC25" s="833"/>
      <c r="AD25" s="888"/>
      <c r="AE25" s="888"/>
      <c r="AF25" s="888"/>
      <c r="AG25" s="888"/>
      <c r="AH25" s="888"/>
      <c r="AI25" s="888"/>
      <c r="AJ25" s="888"/>
      <c r="AK25" s="888"/>
      <c r="AL25" s="888"/>
      <c r="AM25" s="891"/>
      <c r="AN25" s="891"/>
      <c r="AO25" s="815"/>
    </row>
    <row r="26" spans="1:41" ht="15.6" customHeight="1" x14ac:dyDescent="0.45">
      <c r="A26" s="899"/>
      <c r="B26" s="900"/>
      <c r="C26" s="876"/>
      <c r="D26" s="877"/>
      <c r="E26" s="877"/>
      <c r="F26" s="871"/>
      <c r="G26" s="904"/>
      <c r="H26" s="904"/>
      <c r="I26" s="904"/>
      <c r="J26" s="904"/>
      <c r="K26" s="904"/>
      <c r="L26" s="904"/>
      <c r="M26" s="854"/>
      <c r="N26" s="851"/>
      <c r="O26" s="851"/>
      <c r="P26" s="884"/>
      <c r="Q26" s="857"/>
      <c r="R26" s="821"/>
      <c r="S26" s="821"/>
      <c r="T26" s="825"/>
      <c r="U26" s="826"/>
      <c r="V26" s="826"/>
      <c r="W26" s="827"/>
      <c r="X26" s="834"/>
      <c r="Y26" s="835"/>
      <c r="Z26" s="836"/>
      <c r="AA26" s="834"/>
      <c r="AB26" s="835"/>
      <c r="AC26" s="836"/>
      <c r="AD26" s="886"/>
      <c r="AE26" s="886"/>
      <c r="AF26" s="886"/>
      <c r="AG26" s="886"/>
      <c r="AH26" s="886"/>
      <c r="AI26" s="886"/>
      <c r="AJ26" s="886"/>
      <c r="AK26" s="886"/>
      <c r="AL26" s="886"/>
      <c r="AM26" s="892"/>
      <c r="AN26" s="892"/>
      <c r="AO26" s="816"/>
    </row>
    <row r="27" spans="1:41" ht="15.6" customHeight="1" x14ac:dyDescent="0.45">
      <c r="A27" s="899"/>
      <c r="B27" s="900"/>
      <c r="C27" s="872"/>
      <c r="D27" s="873"/>
      <c r="E27" s="873"/>
      <c r="F27" s="867"/>
      <c r="G27" s="901"/>
      <c r="H27" s="901"/>
      <c r="I27" s="901"/>
      <c r="J27" s="901"/>
      <c r="K27" s="901"/>
      <c r="L27" s="901"/>
      <c r="M27" s="852"/>
      <c r="N27" s="849"/>
      <c r="O27" s="849"/>
      <c r="P27" s="881"/>
      <c r="Q27" s="855"/>
      <c r="R27" s="858"/>
      <c r="S27" s="858"/>
      <c r="T27" s="860"/>
      <c r="U27" s="861"/>
      <c r="V27" s="861"/>
      <c r="W27" s="862"/>
      <c r="X27" s="828"/>
      <c r="Y27" s="829"/>
      <c r="Z27" s="830"/>
      <c r="AA27" s="828"/>
      <c r="AB27" s="829"/>
      <c r="AC27" s="830"/>
      <c r="AD27" s="887"/>
      <c r="AE27" s="887"/>
      <c r="AF27" s="887"/>
      <c r="AG27" s="887"/>
      <c r="AH27" s="887"/>
      <c r="AI27" s="887"/>
      <c r="AJ27" s="887"/>
      <c r="AK27" s="887"/>
      <c r="AL27" s="887"/>
      <c r="AM27" s="889"/>
      <c r="AN27" s="890"/>
      <c r="AO27" s="814"/>
    </row>
    <row r="28" spans="1:41" ht="15.6" customHeight="1" x14ac:dyDescent="0.45">
      <c r="A28" s="899"/>
      <c r="B28" s="900"/>
      <c r="C28" s="874"/>
      <c r="D28" s="875"/>
      <c r="E28" s="875"/>
      <c r="F28" s="869"/>
      <c r="G28" s="902"/>
      <c r="H28" s="902"/>
      <c r="I28" s="902"/>
      <c r="J28" s="902"/>
      <c r="K28" s="902"/>
      <c r="L28" s="902"/>
      <c r="M28" s="853"/>
      <c r="N28" s="850"/>
      <c r="O28" s="850"/>
      <c r="P28" s="882"/>
      <c r="Q28" s="856"/>
      <c r="R28" s="859"/>
      <c r="S28" s="859"/>
      <c r="T28" s="863"/>
      <c r="U28" s="864"/>
      <c r="V28" s="864"/>
      <c r="W28" s="865"/>
      <c r="X28" s="831"/>
      <c r="Y28" s="832"/>
      <c r="Z28" s="833"/>
      <c r="AA28" s="831"/>
      <c r="AB28" s="832"/>
      <c r="AC28" s="833"/>
      <c r="AD28" s="888"/>
      <c r="AE28" s="888"/>
      <c r="AF28" s="888"/>
      <c r="AG28" s="888"/>
      <c r="AH28" s="888"/>
      <c r="AI28" s="888"/>
      <c r="AJ28" s="888"/>
      <c r="AK28" s="888"/>
      <c r="AL28" s="888"/>
      <c r="AM28" s="891"/>
      <c r="AN28" s="891"/>
      <c r="AO28" s="815"/>
    </row>
    <row r="29" spans="1:41" ht="15.6" customHeight="1" x14ac:dyDescent="0.45">
      <c r="A29" s="899"/>
      <c r="B29" s="900"/>
      <c r="C29" s="874"/>
      <c r="D29" s="875"/>
      <c r="E29" s="875"/>
      <c r="F29" s="869"/>
      <c r="G29" s="903"/>
      <c r="H29" s="903"/>
      <c r="I29" s="903"/>
      <c r="J29" s="903"/>
      <c r="K29" s="903"/>
      <c r="L29" s="903"/>
      <c r="M29" s="853"/>
      <c r="N29" s="850"/>
      <c r="O29" s="850"/>
      <c r="P29" s="883"/>
      <c r="Q29" s="856"/>
      <c r="R29" s="885"/>
      <c r="S29" s="885"/>
      <c r="T29" s="878"/>
      <c r="U29" s="879"/>
      <c r="V29" s="879"/>
      <c r="W29" s="880"/>
      <c r="X29" s="831"/>
      <c r="Y29" s="832"/>
      <c r="Z29" s="833"/>
      <c r="AA29" s="831"/>
      <c r="AB29" s="832"/>
      <c r="AC29" s="833"/>
      <c r="AD29" s="888"/>
      <c r="AE29" s="888"/>
      <c r="AF29" s="888"/>
      <c r="AG29" s="888"/>
      <c r="AH29" s="888"/>
      <c r="AI29" s="888"/>
      <c r="AJ29" s="888"/>
      <c r="AK29" s="888"/>
      <c r="AL29" s="888"/>
      <c r="AM29" s="891"/>
      <c r="AN29" s="891"/>
      <c r="AO29" s="815"/>
    </row>
    <row r="30" spans="1:41" ht="15.6" customHeight="1" x14ac:dyDescent="0.45">
      <c r="A30" s="899"/>
      <c r="B30" s="900"/>
      <c r="C30" s="876"/>
      <c r="D30" s="877"/>
      <c r="E30" s="877"/>
      <c r="F30" s="871"/>
      <c r="G30" s="904"/>
      <c r="H30" s="904"/>
      <c r="I30" s="904"/>
      <c r="J30" s="904"/>
      <c r="K30" s="904"/>
      <c r="L30" s="904"/>
      <c r="M30" s="854"/>
      <c r="N30" s="851"/>
      <c r="O30" s="851"/>
      <c r="P30" s="884"/>
      <c r="Q30" s="857"/>
      <c r="R30" s="821"/>
      <c r="S30" s="821"/>
      <c r="T30" s="825"/>
      <c r="U30" s="826"/>
      <c r="V30" s="826"/>
      <c r="W30" s="827"/>
      <c r="X30" s="834"/>
      <c r="Y30" s="835"/>
      <c r="Z30" s="836"/>
      <c r="AA30" s="834"/>
      <c r="AB30" s="835"/>
      <c r="AC30" s="836"/>
      <c r="AD30" s="886"/>
      <c r="AE30" s="886"/>
      <c r="AF30" s="886"/>
      <c r="AG30" s="886"/>
      <c r="AH30" s="886"/>
      <c r="AI30" s="886"/>
      <c r="AJ30" s="886"/>
      <c r="AK30" s="886"/>
      <c r="AL30" s="886"/>
      <c r="AM30" s="892"/>
      <c r="AN30" s="892"/>
      <c r="AO30" s="816"/>
    </row>
    <row r="31" spans="1:41" ht="15.6" customHeight="1" x14ac:dyDescent="0.45">
      <c r="A31" s="899"/>
      <c r="B31" s="900"/>
      <c r="C31" s="872"/>
      <c r="D31" s="873"/>
      <c r="E31" s="873"/>
      <c r="F31" s="867"/>
      <c r="G31" s="901"/>
      <c r="H31" s="901"/>
      <c r="I31" s="901"/>
      <c r="J31" s="901"/>
      <c r="K31" s="901"/>
      <c r="L31" s="901"/>
      <c r="M31" s="852"/>
      <c r="N31" s="849"/>
      <c r="O31" s="849"/>
      <c r="P31" s="881"/>
      <c r="Q31" s="855"/>
      <c r="R31" s="858"/>
      <c r="S31" s="858"/>
      <c r="T31" s="860"/>
      <c r="U31" s="861"/>
      <c r="V31" s="861"/>
      <c r="W31" s="862"/>
      <c r="X31" s="828"/>
      <c r="Y31" s="829"/>
      <c r="Z31" s="830"/>
      <c r="AA31" s="828"/>
      <c r="AB31" s="829"/>
      <c r="AC31" s="830"/>
      <c r="AD31" s="887"/>
      <c r="AE31" s="887"/>
      <c r="AF31" s="887"/>
      <c r="AG31" s="887"/>
      <c r="AH31" s="887"/>
      <c r="AI31" s="887"/>
      <c r="AJ31" s="887"/>
      <c r="AK31" s="887"/>
      <c r="AL31" s="887"/>
      <c r="AM31" s="889"/>
      <c r="AN31" s="890"/>
      <c r="AO31" s="814"/>
    </row>
    <row r="32" spans="1:41" ht="15.6" customHeight="1" x14ac:dyDescent="0.45">
      <c r="A32" s="899"/>
      <c r="B32" s="900"/>
      <c r="C32" s="874"/>
      <c r="D32" s="875"/>
      <c r="E32" s="875"/>
      <c r="F32" s="869"/>
      <c r="G32" s="902"/>
      <c r="H32" s="902"/>
      <c r="I32" s="902"/>
      <c r="J32" s="902"/>
      <c r="K32" s="902"/>
      <c r="L32" s="902"/>
      <c r="M32" s="853"/>
      <c r="N32" s="850"/>
      <c r="O32" s="850"/>
      <c r="P32" s="882"/>
      <c r="Q32" s="856"/>
      <c r="R32" s="885"/>
      <c r="S32" s="885"/>
      <c r="T32" s="878"/>
      <c r="U32" s="879"/>
      <c r="V32" s="879"/>
      <c r="W32" s="880"/>
      <c r="X32" s="831"/>
      <c r="Y32" s="832"/>
      <c r="Z32" s="833"/>
      <c r="AA32" s="831"/>
      <c r="AB32" s="832"/>
      <c r="AC32" s="833"/>
      <c r="AD32" s="888"/>
      <c r="AE32" s="888"/>
      <c r="AF32" s="888"/>
      <c r="AG32" s="888"/>
      <c r="AH32" s="888"/>
      <c r="AI32" s="888"/>
      <c r="AJ32" s="888"/>
      <c r="AK32" s="888"/>
      <c r="AL32" s="888"/>
      <c r="AM32" s="891"/>
      <c r="AN32" s="891"/>
      <c r="AO32" s="815"/>
    </row>
    <row r="33" spans="1:41" ht="15.6" customHeight="1" x14ac:dyDescent="0.45">
      <c r="A33" s="899"/>
      <c r="B33" s="900"/>
      <c r="C33" s="874"/>
      <c r="D33" s="875"/>
      <c r="E33" s="875"/>
      <c r="F33" s="869"/>
      <c r="G33" s="903"/>
      <c r="H33" s="903"/>
      <c r="I33" s="903"/>
      <c r="J33" s="903"/>
      <c r="K33" s="903"/>
      <c r="L33" s="903"/>
      <c r="M33" s="853"/>
      <c r="N33" s="850"/>
      <c r="O33" s="850"/>
      <c r="P33" s="883"/>
      <c r="Q33" s="856"/>
      <c r="R33" s="820"/>
      <c r="S33" s="820"/>
      <c r="T33" s="822"/>
      <c r="U33" s="823"/>
      <c r="V33" s="823"/>
      <c r="W33" s="824"/>
      <c r="X33" s="831"/>
      <c r="Y33" s="832"/>
      <c r="Z33" s="833"/>
      <c r="AA33" s="831"/>
      <c r="AB33" s="832"/>
      <c r="AC33" s="833"/>
      <c r="AD33" s="888"/>
      <c r="AE33" s="888"/>
      <c r="AF33" s="888"/>
      <c r="AG33" s="888"/>
      <c r="AH33" s="888"/>
      <c r="AI33" s="888"/>
      <c r="AJ33" s="888"/>
      <c r="AK33" s="888"/>
      <c r="AL33" s="888"/>
      <c r="AM33" s="891"/>
      <c r="AN33" s="891"/>
      <c r="AO33" s="815"/>
    </row>
    <row r="34" spans="1:41" ht="15.6" customHeight="1" x14ac:dyDescent="0.45">
      <c r="A34" s="899"/>
      <c r="B34" s="900"/>
      <c r="C34" s="876"/>
      <c r="D34" s="877"/>
      <c r="E34" s="877"/>
      <c r="F34" s="871"/>
      <c r="G34" s="904"/>
      <c r="H34" s="904"/>
      <c r="I34" s="904"/>
      <c r="J34" s="904"/>
      <c r="K34" s="904"/>
      <c r="L34" s="904"/>
      <c r="M34" s="854"/>
      <c r="N34" s="851"/>
      <c r="O34" s="851"/>
      <c r="P34" s="884"/>
      <c r="Q34" s="857"/>
      <c r="R34" s="821"/>
      <c r="S34" s="821"/>
      <c r="T34" s="825"/>
      <c r="U34" s="826"/>
      <c r="V34" s="826"/>
      <c r="W34" s="827"/>
      <c r="X34" s="834"/>
      <c r="Y34" s="835"/>
      <c r="Z34" s="836"/>
      <c r="AA34" s="834"/>
      <c r="AB34" s="835"/>
      <c r="AC34" s="836"/>
      <c r="AD34" s="886"/>
      <c r="AE34" s="886"/>
      <c r="AF34" s="886"/>
      <c r="AG34" s="886"/>
      <c r="AH34" s="886"/>
      <c r="AI34" s="886"/>
      <c r="AJ34" s="886"/>
      <c r="AK34" s="886"/>
      <c r="AL34" s="886"/>
      <c r="AM34" s="892"/>
      <c r="AN34" s="892"/>
      <c r="AO34" s="816"/>
    </row>
    <row r="35" spans="1:41" ht="15.6" customHeight="1" x14ac:dyDescent="0.45">
      <c r="A35" s="899"/>
      <c r="B35" s="900"/>
      <c r="C35" s="872"/>
      <c r="D35" s="873"/>
      <c r="E35" s="873"/>
      <c r="F35" s="867"/>
      <c r="G35" s="901"/>
      <c r="H35" s="901"/>
      <c r="I35" s="901"/>
      <c r="J35" s="901"/>
      <c r="K35" s="901"/>
      <c r="L35" s="901"/>
      <c r="M35" s="852"/>
      <c r="N35" s="849"/>
      <c r="O35" s="849"/>
      <c r="P35" s="881"/>
      <c r="Q35" s="855"/>
      <c r="R35" s="858"/>
      <c r="S35" s="858"/>
      <c r="T35" s="860"/>
      <c r="U35" s="861"/>
      <c r="V35" s="861"/>
      <c r="W35" s="862"/>
      <c r="X35" s="828"/>
      <c r="Y35" s="829"/>
      <c r="Z35" s="830"/>
      <c r="AA35" s="828"/>
      <c r="AB35" s="829"/>
      <c r="AC35" s="830"/>
      <c r="AD35" s="887"/>
      <c r="AE35" s="887"/>
      <c r="AF35" s="887"/>
      <c r="AG35" s="887"/>
      <c r="AH35" s="887"/>
      <c r="AI35" s="887"/>
      <c r="AJ35" s="887"/>
      <c r="AK35" s="887"/>
      <c r="AL35" s="887"/>
      <c r="AM35" s="889"/>
      <c r="AN35" s="890"/>
      <c r="AO35" s="814"/>
    </row>
    <row r="36" spans="1:41" ht="15.6" customHeight="1" x14ac:dyDescent="0.45">
      <c r="A36" s="899"/>
      <c r="B36" s="900"/>
      <c r="C36" s="874"/>
      <c r="D36" s="875"/>
      <c r="E36" s="875"/>
      <c r="F36" s="869"/>
      <c r="G36" s="902"/>
      <c r="H36" s="902"/>
      <c r="I36" s="902"/>
      <c r="J36" s="902"/>
      <c r="K36" s="902"/>
      <c r="L36" s="902"/>
      <c r="M36" s="853"/>
      <c r="N36" s="850"/>
      <c r="O36" s="850"/>
      <c r="P36" s="882"/>
      <c r="Q36" s="856"/>
      <c r="R36" s="859"/>
      <c r="S36" s="859"/>
      <c r="T36" s="863"/>
      <c r="U36" s="864"/>
      <c r="V36" s="864"/>
      <c r="W36" s="865"/>
      <c r="X36" s="831"/>
      <c r="Y36" s="832"/>
      <c r="Z36" s="833"/>
      <c r="AA36" s="831"/>
      <c r="AB36" s="832"/>
      <c r="AC36" s="833"/>
      <c r="AD36" s="888"/>
      <c r="AE36" s="888"/>
      <c r="AF36" s="888"/>
      <c r="AG36" s="888"/>
      <c r="AH36" s="888"/>
      <c r="AI36" s="888"/>
      <c r="AJ36" s="888"/>
      <c r="AK36" s="888"/>
      <c r="AL36" s="888"/>
      <c r="AM36" s="891"/>
      <c r="AN36" s="891"/>
      <c r="AO36" s="815"/>
    </row>
    <row r="37" spans="1:41" ht="15.6" customHeight="1" x14ac:dyDescent="0.45">
      <c r="A37" s="899"/>
      <c r="B37" s="900"/>
      <c r="C37" s="874"/>
      <c r="D37" s="875"/>
      <c r="E37" s="875"/>
      <c r="F37" s="869"/>
      <c r="G37" s="903"/>
      <c r="H37" s="903"/>
      <c r="I37" s="903"/>
      <c r="J37" s="903"/>
      <c r="K37" s="903"/>
      <c r="L37" s="903"/>
      <c r="M37" s="853"/>
      <c r="N37" s="850"/>
      <c r="O37" s="850"/>
      <c r="P37" s="883"/>
      <c r="Q37" s="856"/>
      <c r="R37" s="885"/>
      <c r="S37" s="885"/>
      <c r="T37" s="878"/>
      <c r="U37" s="879"/>
      <c r="V37" s="879"/>
      <c r="W37" s="880"/>
      <c r="X37" s="831"/>
      <c r="Y37" s="832"/>
      <c r="Z37" s="833"/>
      <c r="AA37" s="831"/>
      <c r="AB37" s="832"/>
      <c r="AC37" s="833"/>
      <c r="AD37" s="888"/>
      <c r="AE37" s="888"/>
      <c r="AF37" s="888"/>
      <c r="AG37" s="888"/>
      <c r="AH37" s="888"/>
      <c r="AI37" s="888"/>
      <c r="AJ37" s="888"/>
      <c r="AK37" s="888"/>
      <c r="AL37" s="888"/>
      <c r="AM37" s="891"/>
      <c r="AN37" s="891"/>
      <c r="AO37" s="815"/>
    </row>
    <row r="38" spans="1:41" ht="15.6" customHeight="1" x14ac:dyDescent="0.45">
      <c r="A38" s="899"/>
      <c r="B38" s="900"/>
      <c r="C38" s="876"/>
      <c r="D38" s="877"/>
      <c r="E38" s="877"/>
      <c r="F38" s="871"/>
      <c r="G38" s="904"/>
      <c r="H38" s="904"/>
      <c r="I38" s="904"/>
      <c r="J38" s="904"/>
      <c r="K38" s="904"/>
      <c r="L38" s="904"/>
      <c r="M38" s="854"/>
      <c r="N38" s="851"/>
      <c r="O38" s="851"/>
      <c r="P38" s="884"/>
      <c r="Q38" s="857"/>
      <c r="R38" s="821"/>
      <c r="S38" s="821"/>
      <c r="T38" s="825"/>
      <c r="U38" s="826"/>
      <c r="V38" s="826"/>
      <c r="W38" s="827"/>
      <c r="X38" s="834"/>
      <c r="Y38" s="835"/>
      <c r="Z38" s="836"/>
      <c r="AA38" s="834"/>
      <c r="AB38" s="835"/>
      <c r="AC38" s="836"/>
      <c r="AD38" s="886"/>
      <c r="AE38" s="886"/>
      <c r="AF38" s="886"/>
      <c r="AG38" s="886"/>
      <c r="AH38" s="886"/>
      <c r="AI38" s="886"/>
      <c r="AJ38" s="886"/>
      <c r="AK38" s="886"/>
      <c r="AL38" s="886"/>
      <c r="AM38" s="892"/>
      <c r="AN38" s="892"/>
      <c r="AO38" s="816"/>
    </row>
    <row r="39" spans="1:41" ht="15.6" customHeight="1" x14ac:dyDescent="0.45">
      <c r="A39" s="899"/>
      <c r="B39" s="900"/>
      <c r="C39" s="872"/>
      <c r="D39" s="873"/>
      <c r="E39" s="873"/>
      <c r="F39" s="867"/>
      <c r="G39" s="901"/>
      <c r="H39" s="901"/>
      <c r="I39" s="901"/>
      <c r="J39" s="901"/>
      <c r="K39" s="901"/>
      <c r="L39" s="901"/>
      <c r="M39" s="852"/>
      <c r="N39" s="849"/>
      <c r="O39" s="849"/>
      <c r="P39" s="881"/>
      <c r="Q39" s="855"/>
      <c r="R39" s="858"/>
      <c r="S39" s="858"/>
      <c r="T39" s="860"/>
      <c r="U39" s="861"/>
      <c r="V39" s="861"/>
      <c r="W39" s="862"/>
      <c r="X39" s="828"/>
      <c r="Y39" s="829"/>
      <c r="Z39" s="830"/>
      <c r="AA39" s="828"/>
      <c r="AB39" s="829"/>
      <c r="AC39" s="830"/>
      <c r="AD39" s="887"/>
      <c r="AE39" s="887"/>
      <c r="AF39" s="887"/>
      <c r="AG39" s="887"/>
      <c r="AH39" s="887"/>
      <c r="AI39" s="887"/>
      <c r="AJ39" s="887"/>
      <c r="AK39" s="887"/>
      <c r="AL39" s="887"/>
      <c r="AM39" s="889"/>
      <c r="AN39" s="890"/>
      <c r="AO39" s="814"/>
    </row>
    <row r="40" spans="1:41" ht="15.6" customHeight="1" x14ac:dyDescent="0.45">
      <c r="A40" s="899"/>
      <c r="B40" s="900"/>
      <c r="C40" s="874"/>
      <c r="D40" s="875"/>
      <c r="E40" s="875"/>
      <c r="F40" s="869"/>
      <c r="G40" s="902"/>
      <c r="H40" s="902"/>
      <c r="I40" s="902"/>
      <c r="J40" s="902"/>
      <c r="K40" s="902"/>
      <c r="L40" s="902"/>
      <c r="M40" s="853"/>
      <c r="N40" s="850"/>
      <c r="O40" s="850"/>
      <c r="P40" s="882"/>
      <c r="Q40" s="856"/>
      <c r="R40" s="885"/>
      <c r="S40" s="885"/>
      <c r="T40" s="878"/>
      <c r="U40" s="879"/>
      <c r="V40" s="879"/>
      <c r="W40" s="880"/>
      <c r="X40" s="831"/>
      <c r="Y40" s="832"/>
      <c r="Z40" s="833"/>
      <c r="AA40" s="831"/>
      <c r="AB40" s="832"/>
      <c r="AC40" s="833"/>
      <c r="AD40" s="888"/>
      <c r="AE40" s="888"/>
      <c r="AF40" s="888"/>
      <c r="AG40" s="888"/>
      <c r="AH40" s="888"/>
      <c r="AI40" s="888"/>
      <c r="AJ40" s="888"/>
      <c r="AK40" s="888"/>
      <c r="AL40" s="888"/>
      <c r="AM40" s="891"/>
      <c r="AN40" s="891"/>
      <c r="AO40" s="815"/>
    </row>
    <row r="41" spans="1:41" ht="15.6" customHeight="1" x14ac:dyDescent="0.45">
      <c r="A41" s="899"/>
      <c r="B41" s="900"/>
      <c r="C41" s="874"/>
      <c r="D41" s="875"/>
      <c r="E41" s="875"/>
      <c r="F41" s="869"/>
      <c r="G41" s="903"/>
      <c r="H41" s="903"/>
      <c r="I41" s="903"/>
      <c r="J41" s="903"/>
      <c r="K41" s="903"/>
      <c r="L41" s="903"/>
      <c r="M41" s="853"/>
      <c r="N41" s="850"/>
      <c r="O41" s="850"/>
      <c r="P41" s="883"/>
      <c r="Q41" s="856"/>
      <c r="R41" s="820"/>
      <c r="S41" s="820"/>
      <c r="T41" s="822"/>
      <c r="U41" s="823"/>
      <c r="V41" s="823"/>
      <c r="W41" s="824"/>
      <c r="X41" s="831"/>
      <c r="Y41" s="832"/>
      <c r="Z41" s="833"/>
      <c r="AA41" s="831"/>
      <c r="AB41" s="832"/>
      <c r="AC41" s="833"/>
      <c r="AD41" s="888"/>
      <c r="AE41" s="888"/>
      <c r="AF41" s="888"/>
      <c r="AG41" s="888"/>
      <c r="AH41" s="888"/>
      <c r="AI41" s="888"/>
      <c r="AJ41" s="888"/>
      <c r="AK41" s="888"/>
      <c r="AL41" s="888"/>
      <c r="AM41" s="891"/>
      <c r="AN41" s="891"/>
      <c r="AO41" s="815"/>
    </row>
    <row r="42" spans="1:41" ht="15.6" customHeight="1" x14ac:dyDescent="0.45">
      <c r="A42" s="899"/>
      <c r="B42" s="900"/>
      <c r="C42" s="876"/>
      <c r="D42" s="877"/>
      <c r="E42" s="877"/>
      <c r="F42" s="871"/>
      <c r="G42" s="904"/>
      <c r="H42" s="904"/>
      <c r="I42" s="904"/>
      <c r="J42" s="904"/>
      <c r="K42" s="904"/>
      <c r="L42" s="904"/>
      <c r="M42" s="854"/>
      <c r="N42" s="851"/>
      <c r="O42" s="851"/>
      <c r="P42" s="884"/>
      <c r="Q42" s="857"/>
      <c r="R42" s="821"/>
      <c r="S42" s="821"/>
      <c r="T42" s="825"/>
      <c r="U42" s="826"/>
      <c r="V42" s="826"/>
      <c r="W42" s="827"/>
      <c r="X42" s="834"/>
      <c r="Y42" s="835"/>
      <c r="Z42" s="836"/>
      <c r="AA42" s="834"/>
      <c r="AB42" s="835"/>
      <c r="AC42" s="836"/>
      <c r="AD42" s="886"/>
      <c r="AE42" s="886"/>
      <c r="AF42" s="886"/>
      <c r="AG42" s="886"/>
      <c r="AH42" s="886"/>
      <c r="AI42" s="886"/>
      <c r="AJ42" s="886"/>
      <c r="AK42" s="886"/>
      <c r="AL42" s="886"/>
      <c r="AM42" s="892"/>
      <c r="AN42" s="892"/>
      <c r="AO42" s="816"/>
    </row>
    <row r="43" spans="1:41" ht="15.6" customHeight="1" x14ac:dyDescent="0.45">
      <c r="A43" s="899"/>
      <c r="B43" s="900"/>
      <c r="C43" s="872"/>
      <c r="D43" s="873"/>
      <c r="E43" s="873"/>
      <c r="F43" s="867"/>
      <c r="G43" s="901"/>
      <c r="H43" s="901"/>
      <c r="I43" s="901"/>
      <c r="J43" s="901"/>
      <c r="K43" s="901"/>
      <c r="L43" s="901"/>
      <c r="M43" s="852"/>
      <c r="N43" s="849"/>
      <c r="O43" s="849"/>
      <c r="P43" s="881"/>
      <c r="Q43" s="855"/>
      <c r="R43" s="858"/>
      <c r="S43" s="858"/>
      <c r="T43" s="860"/>
      <c r="U43" s="861"/>
      <c r="V43" s="861"/>
      <c r="W43" s="862"/>
      <c r="X43" s="828"/>
      <c r="Y43" s="829"/>
      <c r="Z43" s="830"/>
      <c r="AA43" s="828"/>
      <c r="AB43" s="829"/>
      <c r="AC43" s="830"/>
      <c r="AD43" s="887"/>
      <c r="AE43" s="887"/>
      <c r="AF43" s="887"/>
      <c r="AG43" s="887"/>
      <c r="AH43" s="887"/>
      <c r="AI43" s="887"/>
      <c r="AJ43" s="887"/>
      <c r="AK43" s="887"/>
      <c r="AL43" s="887"/>
      <c r="AM43" s="889"/>
      <c r="AN43" s="890"/>
      <c r="AO43" s="814"/>
    </row>
    <row r="44" spans="1:41" ht="15.6" customHeight="1" x14ac:dyDescent="0.45">
      <c r="A44" s="899"/>
      <c r="B44" s="900"/>
      <c r="C44" s="874"/>
      <c r="D44" s="875"/>
      <c r="E44" s="875"/>
      <c r="F44" s="869"/>
      <c r="G44" s="902"/>
      <c r="H44" s="902"/>
      <c r="I44" s="902"/>
      <c r="J44" s="902"/>
      <c r="K44" s="902"/>
      <c r="L44" s="902"/>
      <c r="M44" s="853"/>
      <c r="N44" s="850"/>
      <c r="O44" s="850"/>
      <c r="P44" s="882"/>
      <c r="Q44" s="856"/>
      <c r="R44" s="859"/>
      <c r="S44" s="859"/>
      <c r="T44" s="863"/>
      <c r="U44" s="864"/>
      <c r="V44" s="864"/>
      <c r="W44" s="865"/>
      <c r="X44" s="831"/>
      <c r="Y44" s="832"/>
      <c r="Z44" s="833"/>
      <c r="AA44" s="831"/>
      <c r="AB44" s="832"/>
      <c r="AC44" s="833"/>
      <c r="AD44" s="888"/>
      <c r="AE44" s="888"/>
      <c r="AF44" s="888"/>
      <c r="AG44" s="888"/>
      <c r="AH44" s="888"/>
      <c r="AI44" s="888"/>
      <c r="AJ44" s="888"/>
      <c r="AK44" s="888"/>
      <c r="AL44" s="888"/>
      <c r="AM44" s="891"/>
      <c r="AN44" s="891"/>
      <c r="AO44" s="815"/>
    </row>
    <row r="45" spans="1:41" ht="15.6" customHeight="1" x14ac:dyDescent="0.45">
      <c r="A45" s="899"/>
      <c r="B45" s="900"/>
      <c r="C45" s="874"/>
      <c r="D45" s="875"/>
      <c r="E45" s="875"/>
      <c r="F45" s="869"/>
      <c r="G45" s="903"/>
      <c r="H45" s="903"/>
      <c r="I45" s="903"/>
      <c r="J45" s="903"/>
      <c r="K45" s="903"/>
      <c r="L45" s="903"/>
      <c r="M45" s="853"/>
      <c r="N45" s="850"/>
      <c r="O45" s="850"/>
      <c r="P45" s="883"/>
      <c r="Q45" s="856"/>
      <c r="R45" s="885"/>
      <c r="S45" s="885"/>
      <c r="T45" s="878"/>
      <c r="U45" s="879"/>
      <c r="V45" s="879"/>
      <c r="W45" s="880"/>
      <c r="X45" s="831"/>
      <c r="Y45" s="832"/>
      <c r="Z45" s="833"/>
      <c r="AA45" s="831"/>
      <c r="AB45" s="832"/>
      <c r="AC45" s="833"/>
      <c r="AD45" s="888"/>
      <c r="AE45" s="888"/>
      <c r="AF45" s="888"/>
      <c r="AG45" s="888"/>
      <c r="AH45" s="888"/>
      <c r="AI45" s="888"/>
      <c r="AJ45" s="888"/>
      <c r="AK45" s="888"/>
      <c r="AL45" s="888"/>
      <c r="AM45" s="891"/>
      <c r="AN45" s="891"/>
      <c r="AO45" s="815"/>
    </row>
    <row r="46" spans="1:41" ht="15" customHeight="1" x14ac:dyDescent="0.45">
      <c r="A46" s="899"/>
      <c r="B46" s="900"/>
      <c r="C46" s="876"/>
      <c r="D46" s="877"/>
      <c r="E46" s="877"/>
      <c r="F46" s="871"/>
      <c r="G46" s="904"/>
      <c r="H46" s="904"/>
      <c r="I46" s="904"/>
      <c r="J46" s="904"/>
      <c r="K46" s="904"/>
      <c r="L46" s="904"/>
      <c r="M46" s="854"/>
      <c r="N46" s="851"/>
      <c r="O46" s="851"/>
      <c r="P46" s="884"/>
      <c r="Q46" s="857"/>
      <c r="R46" s="821"/>
      <c r="S46" s="821"/>
      <c r="T46" s="825"/>
      <c r="U46" s="826"/>
      <c r="V46" s="826"/>
      <c r="W46" s="827"/>
      <c r="X46" s="834"/>
      <c r="Y46" s="835"/>
      <c r="Z46" s="836"/>
      <c r="AA46" s="834"/>
      <c r="AB46" s="835"/>
      <c r="AC46" s="836"/>
      <c r="AD46" s="886"/>
      <c r="AE46" s="886"/>
      <c r="AF46" s="886"/>
      <c r="AG46" s="886"/>
      <c r="AH46" s="886"/>
      <c r="AI46" s="886"/>
      <c r="AJ46" s="886"/>
      <c r="AK46" s="886"/>
      <c r="AL46" s="886"/>
      <c r="AM46" s="892"/>
      <c r="AN46" s="892"/>
      <c r="AO46" s="816"/>
    </row>
    <row r="47" spans="1:41" ht="15.6" customHeight="1" x14ac:dyDescent="0.45">
      <c r="A47" s="899"/>
      <c r="B47" s="900"/>
      <c r="C47" s="872"/>
      <c r="D47" s="873"/>
      <c r="E47" s="873"/>
      <c r="F47" s="867"/>
      <c r="G47" s="901"/>
      <c r="H47" s="901"/>
      <c r="I47" s="901"/>
      <c r="J47" s="901"/>
      <c r="K47" s="901"/>
      <c r="L47" s="901"/>
      <c r="M47" s="852"/>
      <c r="N47" s="849"/>
      <c r="O47" s="849"/>
      <c r="P47" s="881"/>
      <c r="Q47" s="855"/>
      <c r="R47" s="858"/>
      <c r="S47" s="858"/>
      <c r="T47" s="860"/>
      <c r="U47" s="861"/>
      <c r="V47" s="861"/>
      <c r="W47" s="862"/>
      <c r="X47" s="828"/>
      <c r="Y47" s="829"/>
      <c r="Z47" s="830"/>
      <c r="AA47" s="828"/>
      <c r="AB47" s="829"/>
      <c r="AC47" s="830"/>
      <c r="AD47" s="887"/>
      <c r="AE47" s="887"/>
      <c r="AF47" s="887"/>
      <c r="AG47" s="887"/>
      <c r="AH47" s="887"/>
      <c r="AI47" s="887"/>
      <c r="AJ47" s="887"/>
      <c r="AK47" s="887"/>
      <c r="AL47" s="887"/>
      <c r="AM47" s="889"/>
      <c r="AN47" s="890"/>
      <c r="AO47" s="814"/>
    </row>
    <row r="48" spans="1:41" ht="15.6" customHeight="1" x14ac:dyDescent="0.45">
      <c r="A48" s="899"/>
      <c r="B48" s="900"/>
      <c r="C48" s="874"/>
      <c r="D48" s="875"/>
      <c r="E48" s="875"/>
      <c r="F48" s="869"/>
      <c r="G48" s="902"/>
      <c r="H48" s="902"/>
      <c r="I48" s="902"/>
      <c r="J48" s="902"/>
      <c r="K48" s="902"/>
      <c r="L48" s="902"/>
      <c r="M48" s="853"/>
      <c r="N48" s="850"/>
      <c r="O48" s="850"/>
      <c r="P48" s="882"/>
      <c r="Q48" s="856"/>
      <c r="R48" s="885"/>
      <c r="S48" s="885"/>
      <c r="T48" s="878"/>
      <c r="U48" s="879"/>
      <c r="V48" s="879"/>
      <c r="W48" s="880"/>
      <c r="X48" s="831"/>
      <c r="Y48" s="832"/>
      <c r="Z48" s="833"/>
      <c r="AA48" s="831"/>
      <c r="AB48" s="832"/>
      <c r="AC48" s="833"/>
      <c r="AD48" s="888"/>
      <c r="AE48" s="888"/>
      <c r="AF48" s="888"/>
      <c r="AG48" s="888"/>
      <c r="AH48" s="888"/>
      <c r="AI48" s="888"/>
      <c r="AJ48" s="888"/>
      <c r="AK48" s="888"/>
      <c r="AL48" s="888"/>
      <c r="AM48" s="891"/>
      <c r="AN48" s="891"/>
      <c r="AO48" s="815"/>
    </row>
    <row r="49" spans="1:41" ht="15.6" customHeight="1" x14ac:dyDescent="0.45">
      <c r="A49" s="899"/>
      <c r="B49" s="900"/>
      <c r="C49" s="874"/>
      <c r="D49" s="875"/>
      <c r="E49" s="875"/>
      <c r="F49" s="869"/>
      <c r="G49" s="903"/>
      <c r="H49" s="903"/>
      <c r="I49" s="903"/>
      <c r="J49" s="903"/>
      <c r="K49" s="903"/>
      <c r="L49" s="903"/>
      <c r="M49" s="853"/>
      <c r="N49" s="850"/>
      <c r="O49" s="850"/>
      <c r="P49" s="883"/>
      <c r="Q49" s="856"/>
      <c r="R49" s="820"/>
      <c r="S49" s="820"/>
      <c r="T49" s="822"/>
      <c r="U49" s="823"/>
      <c r="V49" s="823"/>
      <c r="W49" s="824"/>
      <c r="X49" s="831"/>
      <c r="Y49" s="832"/>
      <c r="Z49" s="833"/>
      <c r="AA49" s="831"/>
      <c r="AB49" s="832"/>
      <c r="AC49" s="833"/>
      <c r="AD49" s="888"/>
      <c r="AE49" s="888"/>
      <c r="AF49" s="888"/>
      <c r="AG49" s="888"/>
      <c r="AH49" s="888"/>
      <c r="AI49" s="888"/>
      <c r="AJ49" s="888"/>
      <c r="AK49" s="888"/>
      <c r="AL49" s="888"/>
      <c r="AM49" s="891"/>
      <c r="AN49" s="891"/>
      <c r="AO49" s="815"/>
    </row>
    <row r="50" spans="1:41" ht="15.6" customHeight="1" x14ac:dyDescent="0.45">
      <c r="A50" s="899"/>
      <c r="B50" s="900"/>
      <c r="C50" s="876"/>
      <c r="D50" s="877"/>
      <c r="E50" s="877"/>
      <c r="F50" s="871"/>
      <c r="G50" s="904"/>
      <c r="H50" s="904"/>
      <c r="I50" s="904"/>
      <c r="J50" s="904"/>
      <c r="K50" s="904"/>
      <c r="L50" s="904"/>
      <c r="M50" s="854"/>
      <c r="N50" s="851"/>
      <c r="O50" s="851"/>
      <c r="P50" s="884"/>
      <c r="Q50" s="857"/>
      <c r="R50" s="821"/>
      <c r="S50" s="821"/>
      <c r="T50" s="825"/>
      <c r="U50" s="826"/>
      <c r="V50" s="826"/>
      <c r="W50" s="827"/>
      <c r="X50" s="834"/>
      <c r="Y50" s="835"/>
      <c r="Z50" s="836"/>
      <c r="AA50" s="834"/>
      <c r="AB50" s="835"/>
      <c r="AC50" s="836"/>
      <c r="AD50" s="886"/>
      <c r="AE50" s="886"/>
      <c r="AF50" s="886"/>
      <c r="AG50" s="886"/>
      <c r="AH50" s="886"/>
      <c r="AI50" s="886"/>
      <c r="AJ50" s="886"/>
      <c r="AK50" s="886"/>
      <c r="AL50" s="886"/>
      <c r="AM50" s="892"/>
      <c r="AN50" s="892"/>
      <c r="AO50" s="816"/>
    </row>
    <row r="51" spans="1:41" ht="15.6" customHeight="1" x14ac:dyDescent="0.45">
      <c r="A51" s="899"/>
      <c r="B51" s="900"/>
      <c r="C51" s="872"/>
      <c r="D51" s="873"/>
      <c r="E51" s="873"/>
      <c r="F51" s="867"/>
      <c r="G51" s="901"/>
      <c r="H51" s="901"/>
      <c r="I51" s="901"/>
      <c r="J51" s="901"/>
      <c r="K51" s="901"/>
      <c r="L51" s="901"/>
      <c r="M51" s="852"/>
      <c r="N51" s="849"/>
      <c r="O51" s="849"/>
      <c r="P51" s="881"/>
      <c r="Q51" s="855"/>
      <c r="R51" s="858"/>
      <c r="S51" s="858"/>
      <c r="T51" s="860"/>
      <c r="U51" s="861"/>
      <c r="V51" s="861"/>
      <c r="W51" s="862"/>
      <c r="X51" s="828"/>
      <c r="Y51" s="829"/>
      <c r="Z51" s="830"/>
      <c r="AA51" s="828"/>
      <c r="AB51" s="829"/>
      <c r="AC51" s="830"/>
      <c r="AD51" s="887"/>
      <c r="AE51" s="887"/>
      <c r="AF51" s="887"/>
      <c r="AG51" s="887"/>
      <c r="AH51" s="887"/>
      <c r="AI51" s="887"/>
      <c r="AJ51" s="887"/>
      <c r="AK51" s="887"/>
      <c r="AL51" s="887"/>
      <c r="AM51" s="889"/>
      <c r="AN51" s="890"/>
      <c r="AO51" s="814"/>
    </row>
    <row r="52" spans="1:41" ht="15.6" customHeight="1" x14ac:dyDescent="0.45">
      <c r="A52" s="899"/>
      <c r="B52" s="900"/>
      <c r="C52" s="874"/>
      <c r="D52" s="875"/>
      <c r="E52" s="875"/>
      <c r="F52" s="869"/>
      <c r="G52" s="902"/>
      <c r="H52" s="902"/>
      <c r="I52" s="902"/>
      <c r="J52" s="902"/>
      <c r="K52" s="902"/>
      <c r="L52" s="902"/>
      <c r="M52" s="853"/>
      <c r="N52" s="850"/>
      <c r="O52" s="850"/>
      <c r="P52" s="882"/>
      <c r="Q52" s="856"/>
      <c r="R52" s="859"/>
      <c r="S52" s="859"/>
      <c r="T52" s="863"/>
      <c r="U52" s="864"/>
      <c r="V52" s="864"/>
      <c r="W52" s="865"/>
      <c r="X52" s="831"/>
      <c r="Y52" s="832"/>
      <c r="Z52" s="833"/>
      <c r="AA52" s="831"/>
      <c r="AB52" s="832"/>
      <c r="AC52" s="833"/>
      <c r="AD52" s="888"/>
      <c r="AE52" s="888"/>
      <c r="AF52" s="888"/>
      <c r="AG52" s="888"/>
      <c r="AH52" s="888"/>
      <c r="AI52" s="888"/>
      <c r="AJ52" s="888"/>
      <c r="AK52" s="888"/>
      <c r="AL52" s="888"/>
      <c r="AM52" s="891"/>
      <c r="AN52" s="891"/>
      <c r="AO52" s="815"/>
    </row>
    <row r="53" spans="1:41" ht="15.6" customHeight="1" x14ac:dyDescent="0.45">
      <c r="A53" s="899"/>
      <c r="B53" s="900"/>
      <c r="C53" s="874"/>
      <c r="D53" s="875"/>
      <c r="E53" s="875"/>
      <c r="F53" s="869"/>
      <c r="G53" s="903"/>
      <c r="H53" s="903"/>
      <c r="I53" s="903"/>
      <c r="J53" s="903"/>
      <c r="K53" s="903"/>
      <c r="L53" s="903"/>
      <c r="M53" s="853"/>
      <c r="N53" s="850"/>
      <c r="O53" s="850"/>
      <c r="P53" s="883"/>
      <c r="Q53" s="856"/>
      <c r="R53" s="885"/>
      <c r="S53" s="885"/>
      <c r="T53" s="878"/>
      <c r="U53" s="879"/>
      <c r="V53" s="879"/>
      <c r="W53" s="880"/>
      <c r="X53" s="831"/>
      <c r="Y53" s="832"/>
      <c r="Z53" s="833"/>
      <c r="AA53" s="831"/>
      <c r="AB53" s="832"/>
      <c r="AC53" s="833"/>
      <c r="AD53" s="888"/>
      <c r="AE53" s="888"/>
      <c r="AF53" s="888"/>
      <c r="AG53" s="888"/>
      <c r="AH53" s="888"/>
      <c r="AI53" s="888"/>
      <c r="AJ53" s="888"/>
      <c r="AK53" s="888"/>
      <c r="AL53" s="888"/>
      <c r="AM53" s="891"/>
      <c r="AN53" s="891"/>
      <c r="AO53" s="815"/>
    </row>
    <row r="54" spans="1:41" ht="15.6" customHeight="1" x14ac:dyDescent="0.45">
      <c r="A54" s="899"/>
      <c r="B54" s="900"/>
      <c r="C54" s="876"/>
      <c r="D54" s="877"/>
      <c r="E54" s="877"/>
      <c r="F54" s="871"/>
      <c r="G54" s="904"/>
      <c r="H54" s="904"/>
      <c r="I54" s="904"/>
      <c r="J54" s="904"/>
      <c r="K54" s="904"/>
      <c r="L54" s="904"/>
      <c r="M54" s="854"/>
      <c r="N54" s="851"/>
      <c r="O54" s="851"/>
      <c r="P54" s="884"/>
      <c r="Q54" s="857"/>
      <c r="R54" s="821"/>
      <c r="S54" s="821"/>
      <c r="T54" s="825"/>
      <c r="U54" s="826"/>
      <c r="V54" s="826"/>
      <c r="W54" s="827"/>
      <c r="X54" s="834"/>
      <c r="Y54" s="835"/>
      <c r="Z54" s="836"/>
      <c r="AA54" s="834"/>
      <c r="AB54" s="835"/>
      <c r="AC54" s="836"/>
      <c r="AD54" s="886"/>
      <c r="AE54" s="886"/>
      <c r="AF54" s="886"/>
      <c r="AG54" s="886"/>
      <c r="AH54" s="886"/>
      <c r="AI54" s="886"/>
      <c r="AJ54" s="886"/>
      <c r="AK54" s="886"/>
      <c r="AL54" s="886"/>
      <c r="AM54" s="892"/>
      <c r="AN54" s="892"/>
      <c r="AO54" s="816"/>
    </row>
    <row r="55" spans="1:41" ht="15.6" customHeight="1" x14ac:dyDescent="0.45">
      <c r="A55" s="899"/>
      <c r="B55" s="900"/>
      <c r="C55" s="872"/>
      <c r="D55" s="873"/>
      <c r="E55" s="873"/>
      <c r="F55" s="867"/>
      <c r="G55" s="901"/>
      <c r="H55" s="901"/>
      <c r="I55" s="901"/>
      <c r="J55" s="901"/>
      <c r="K55" s="901"/>
      <c r="L55" s="901"/>
      <c r="M55" s="852"/>
      <c r="N55" s="849"/>
      <c r="O55" s="849"/>
      <c r="P55" s="881"/>
      <c r="Q55" s="855"/>
      <c r="R55" s="858"/>
      <c r="S55" s="858"/>
      <c r="T55" s="860"/>
      <c r="U55" s="861"/>
      <c r="V55" s="861"/>
      <c r="W55" s="862"/>
      <c r="X55" s="828"/>
      <c r="Y55" s="829"/>
      <c r="Z55" s="830"/>
      <c r="AA55" s="828"/>
      <c r="AB55" s="829"/>
      <c r="AC55" s="830"/>
      <c r="AD55" s="887"/>
      <c r="AE55" s="887"/>
      <c r="AF55" s="887"/>
      <c r="AG55" s="887"/>
      <c r="AH55" s="887"/>
      <c r="AI55" s="887"/>
      <c r="AJ55" s="887"/>
      <c r="AK55" s="887"/>
      <c r="AL55" s="887"/>
      <c r="AM55" s="889"/>
      <c r="AN55" s="890"/>
      <c r="AO55" s="814"/>
    </row>
    <row r="56" spans="1:41" ht="15.6" customHeight="1" x14ac:dyDescent="0.45">
      <c r="A56" s="899"/>
      <c r="B56" s="900"/>
      <c r="C56" s="874"/>
      <c r="D56" s="875"/>
      <c r="E56" s="875"/>
      <c r="F56" s="869"/>
      <c r="G56" s="902"/>
      <c r="H56" s="902"/>
      <c r="I56" s="902"/>
      <c r="J56" s="902"/>
      <c r="K56" s="902"/>
      <c r="L56" s="902"/>
      <c r="M56" s="853"/>
      <c r="N56" s="850"/>
      <c r="O56" s="850"/>
      <c r="P56" s="882"/>
      <c r="Q56" s="856"/>
      <c r="R56" s="885"/>
      <c r="S56" s="885"/>
      <c r="T56" s="878"/>
      <c r="U56" s="879"/>
      <c r="V56" s="879"/>
      <c r="W56" s="880"/>
      <c r="X56" s="831"/>
      <c r="Y56" s="832"/>
      <c r="Z56" s="833"/>
      <c r="AA56" s="831"/>
      <c r="AB56" s="832"/>
      <c r="AC56" s="833"/>
      <c r="AD56" s="888"/>
      <c r="AE56" s="888"/>
      <c r="AF56" s="888"/>
      <c r="AG56" s="888"/>
      <c r="AH56" s="888"/>
      <c r="AI56" s="888"/>
      <c r="AJ56" s="888"/>
      <c r="AK56" s="888"/>
      <c r="AL56" s="888"/>
      <c r="AM56" s="891"/>
      <c r="AN56" s="891"/>
      <c r="AO56" s="815"/>
    </row>
    <row r="57" spans="1:41" ht="15.6" customHeight="1" x14ac:dyDescent="0.45">
      <c r="A57" s="899"/>
      <c r="B57" s="900"/>
      <c r="C57" s="874"/>
      <c r="D57" s="875"/>
      <c r="E57" s="875"/>
      <c r="F57" s="869"/>
      <c r="G57" s="903"/>
      <c r="H57" s="903"/>
      <c r="I57" s="903"/>
      <c r="J57" s="903"/>
      <c r="K57" s="903"/>
      <c r="L57" s="903"/>
      <c r="M57" s="853"/>
      <c r="N57" s="850"/>
      <c r="O57" s="850"/>
      <c r="P57" s="883"/>
      <c r="Q57" s="856"/>
      <c r="R57" s="820"/>
      <c r="S57" s="820"/>
      <c r="T57" s="822"/>
      <c r="U57" s="823"/>
      <c r="V57" s="823"/>
      <c r="W57" s="824"/>
      <c r="X57" s="831"/>
      <c r="Y57" s="832"/>
      <c r="Z57" s="833"/>
      <c r="AA57" s="831"/>
      <c r="AB57" s="832"/>
      <c r="AC57" s="833"/>
      <c r="AD57" s="888"/>
      <c r="AE57" s="888"/>
      <c r="AF57" s="888"/>
      <c r="AG57" s="888"/>
      <c r="AH57" s="888"/>
      <c r="AI57" s="888"/>
      <c r="AJ57" s="888"/>
      <c r="AK57" s="888"/>
      <c r="AL57" s="888"/>
      <c r="AM57" s="891"/>
      <c r="AN57" s="891"/>
      <c r="AO57" s="815"/>
    </row>
    <row r="58" spans="1:41" ht="15.6" customHeight="1" x14ac:dyDescent="0.45">
      <c r="A58" s="899"/>
      <c r="B58" s="900"/>
      <c r="C58" s="876"/>
      <c r="D58" s="877"/>
      <c r="E58" s="877"/>
      <c r="F58" s="871"/>
      <c r="G58" s="904"/>
      <c r="H58" s="904"/>
      <c r="I58" s="904"/>
      <c r="J58" s="904"/>
      <c r="K58" s="904"/>
      <c r="L58" s="904"/>
      <c r="M58" s="854"/>
      <c r="N58" s="851"/>
      <c r="O58" s="851"/>
      <c r="P58" s="884"/>
      <c r="Q58" s="857"/>
      <c r="R58" s="821"/>
      <c r="S58" s="821"/>
      <c r="T58" s="825"/>
      <c r="U58" s="826"/>
      <c r="V58" s="826"/>
      <c r="W58" s="827"/>
      <c r="X58" s="834"/>
      <c r="Y58" s="835"/>
      <c r="Z58" s="836"/>
      <c r="AA58" s="834"/>
      <c r="AB58" s="835"/>
      <c r="AC58" s="836"/>
      <c r="AD58" s="886"/>
      <c r="AE58" s="886"/>
      <c r="AF58" s="886"/>
      <c r="AG58" s="886"/>
      <c r="AH58" s="886"/>
      <c r="AI58" s="886"/>
      <c r="AJ58" s="886"/>
      <c r="AK58" s="886"/>
      <c r="AL58" s="886"/>
      <c r="AM58" s="892"/>
      <c r="AN58" s="892"/>
      <c r="AO58" s="816"/>
    </row>
    <row r="59" spans="1:41" ht="15.6" customHeight="1" x14ac:dyDescent="0.45">
      <c r="A59" s="899"/>
      <c r="B59" s="900"/>
      <c r="C59" s="872"/>
      <c r="D59" s="873"/>
      <c r="E59" s="873"/>
      <c r="F59" s="867"/>
      <c r="G59" s="901"/>
      <c r="H59" s="901"/>
      <c r="I59" s="901"/>
      <c r="J59" s="901"/>
      <c r="K59" s="901"/>
      <c r="L59" s="901"/>
      <c r="M59" s="852"/>
      <c r="N59" s="849"/>
      <c r="O59" s="849"/>
      <c r="P59" s="881"/>
      <c r="Q59" s="855"/>
      <c r="R59" s="858"/>
      <c r="S59" s="858"/>
      <c r="T59" s="860"/>
      <c r="U59" s="861"/>
      <c r="V59" s="861"/>
      <c r="W59" s="862"/>
      <c r="X59" s="828"/>
      <c r="Y59" s="829"/>
      <c r="Z59" s="830"/>
      <c r="AA59" s="828"/>
      <c r="AB59" s="829"/>
      <c r="AC59" s="830"/>
      <c r="AD59" s="887"/>
      <c r="AE59" s="887"/>
      <c r="AF59" s="887"/>
      <c r="AG59" s="887"/>
      <c r="AH59" s="887"/>
      <c r="AI59" s="887"/>
      <c r="AJ59" s="887"/>
      <c r="AK59" s="887"/>
      <c r="AL59" s="887"/>
      <c r="AM59" s="889"/>
      <c r="AN59" s="890"/>
      <c r="AO59" s="814"/>
    </row>
    <row r="60" spans="1:41" ht="15.6" customHeight="1" x14ac:dyDescent="0.45">
      <c r="A60" s="899"/>
      <c r="B60" s="900"/>
      <c r="C60" s="874"/>
      <c r="D60" s="875"/>
      <c r="E60" s="875"/>
      <c r="F60" s="869"/>
      <c r="G60" s="902"/>
      <c r="H60" s="902"/>
      <c r="I60" s="902"/>
      <c r="J60" s="902"/>
      <c r="K60" s="902"/>
      <c r="L60" s="902"/>
      <c r="M60" s="853"/>
      <c r="N60" s="850"/>
      <c r="O60" s="850"/>
      <c r="P60" s="882"/>
      <c r="Q60" s="856"/>
      <c r="R60" s="885"/>
      <c r="S60" s="885"/>
      <c r="T60" s="878"/>
      <c r="U60" s="879"/>
      <c r="V60" s="879"/>
      <c r="W60" s="880"/>
      <c r="X60" s="831"/>
      <c r="Y60" s="832"/>
      <c r="Z60" s="833"/>
      <c r="AA60" s="831"/>
      <c r="AB60" s="832"/>
      <c r="AC60" s="833"/>
      <c r="AD60" s="888"/>
      <c r="AE60" s="888"/>
      <c r="AF60" s="888"/>
      <c r="AG60" s="888"/>
      <c r="AH60" s="888"/>
      <c r="AI60" s="888"/>
      <c r="AJ60" s="888"/>
      <c r="AK60" s="888"/>
      <c r="AL60" s="888"/>
      <c r="AM60" s="891"/>
      <c r="AN60" s="891"/>
      <c r="AO60" s="815"/>
    </row>
    <row r="61" spans="1:41" ht="15.6" customHeight="1" x14ac:dyDescent="0.45">
      <c r="A61" s="899"/>
      <c r="B61" s="900"/>
      <c r="C61" s="874"/>
      <c r="D61" s="875"/>
      <c r="E61" s="875"/>
      <c r="F61" s="869"/>
      <c r="G61" s="903"/>
      <c r="H61" s="903"/>
      <c r="I61" s="903"/>
      <c r="J61" s="903"/>
      <c r="K61" s="903"/>
      <c r="L61" s="903"/>
      <c r="M61" s="853"/>
      <c r="N61" s="850"/>
      <c r="O61" s="850"/>
      <c r="P61" s="883"/>
      <c r="Q61" s="856"/>
      <c r="R61" s="820"/>
      <c r="S61" s="820"/>
      <c r="T61" s="822"/>
      <c r="U61" s="823"/>
      <c r="V61" s="823"/>
      <c r="W61" s="824"/>
      <c r="X61" s="831"/>
      <c r="Y61" s="832"/>
      <c r="Z61" s="833"/>
      <c r="AA61" s="831"/>
      <c r="AB61" s="832"/>
      <c r="AC61" s="833"/>
      <c r="AD61" s="888"/>
      <c r="AE61" s="888"/>
      <c r="AF61" s="888"/>
      <c r="AG61" s="888"/>
      <c r="AH61" s="888"/>
      <c r="AI61" s="888"/>
      <c r="AJ61" s="888"/>
      <c r="AK61" s="888"/>
      <c r="AL61" s="888"/>
      <c r="AM61" s="891"/>
      <c r="AN61" s="891"/>
      <c r="AO61" s="815"/>
    </row>
    <row r="62" spans="1:41" ht="15.6" customHeight="1" x14ac:dyDescent="0.45">
      <c r="A62" s="899"/>
      <c r="B62" s="900"/>
      <c r="C62" s="876"/>
      <c r="D62" s="877"/>
      <c r="E62" s="877"/>
      <c r="F62" s="871"/>
      <c r="G62" s="904"/>
      <c r="H62" s="904"/>
      <c r="I62" s="904"/>
      <c r="J62" s="904"/>
      <c r="K62" s="904"/>
      <c r="L62" s="904"/>
      <c r="M62" s="854"/>
      <c r="N62" s="851"/>
      <c r="O62" s="851"/>
      <c r="P62" s="884"/>
      <c r="Q62" s="857"/>
      <c r="R62" s="821"/>
      <c r="S62" s="821"/>
      <c r="T62" s="825"/>
      <c r="U62" s="826"/>
      <c r="V62" s="826"/>
      <c r="W62" s="827"/>
      <c r="X62" s="834"/>
      <c r="Y62" s="835"/>
      <c r="Z62" s="836"/>
      <c r="AA62" s="834"/>
      <c r="AB62" s="835"/>
      <c r="AC62" s="836"/>
      <c r="AD62" s="886"/>
      <c r="AE62" s="886"/>
      <c r="AF62" s="886"/>
      <c r="AG62" s="886"/>
      <c r="AH62" s="886"/>
      <c r="AI62" s="886"/>
      <c r="AJ62" s="886"/>
      <c r="AK62" s="886"/>
      <c r="AL62" s="886"/>
      <c r="AM62" s="892"/>
      <c r="AN62" s="892"/>
      <c r="AO62" s="816"/>
    </row>
    <row r="63" spans="1:41" ht="15.6" customHeight="1" x14ac:dyDescent="0.45">
      <c r="A63" s="899"/>
      <c r="B63" s="900"/>
      <c r="C63" s="872"/>
      <c r="D63" s="873"/>
      <c r="E63" s="873"/>
      <c r="F63" s="867"/>
      <c r="G63" s="901"/>
      <c r="H63" s="901"/>
      <c r="I63" s="901"/>
      <c r="J63" s="901"/>
      <c r="K63" s="901"/>
      <c r="L63" s="901"/>
      <c r="M63" s="852"/>
      <c r="N63" s="849"/>
      <c r="O63" s="849"/>
      <c r="P63" s="881"/>
      <c r="Q63" s="855"/>
      <c r="R63" s="858"/>
      <c r="S63" s="858"/>
      <c r="T63" s="860"/>
      <c r="U63" s="861"/>
      <c r="V63" s="861"/>
      <c r="W63" s="862"/>
      <c r="X63" s="828"/>
      <c r="Y63" s="829"/>
      <c r="Z63" s="830"/>
      <c r="AA63" s="828"/>
      <c r="AB63" s="829"/>
      <c r="AC63" s="830"/>
      <c r="AD63" s="887"/>
      <c r="AE63" s="887"/>
      <c r="AF63" s="887"/>
      <c r="AG63" s="887"/>
      <c r="AH63" s="887"/>
      <c r="AI63" s="887"/>
      <c r="AJ63" s="887"/>
      <c r="AK63" s="887"/>
      <c r="AL63" s="887"/>
      <c r="AM63" s="889"/>
      <c r="AN63" s="890"/>
      <c r="AO63" s="814"/>
    </row>
    <row r="64" spans="1:41" ht="15.6" customHeight="1" x14ac:dyDescent="0.45">
      <c r="A64" s="899"/>
      <c r="B64" s="900"/>
      <c r="C64" s="874"/>
      <c r="D64" s="875"/>
      <c r="E64" s="875"/>
      <c r="F64" s="869"/>
      <c r="G64" s="902"/>
      <c r="H64" s="902"/>
      <c r="I64" s="902"/>
      <c r="J64" s="902"/>
      <c r="K64" s="902"/>
      <c r="L64" s="902"/>
      <c r="M64" s="853"/>
      <c r="N64" s="850"/>
      <c r="O64" s="850"/>
      <c r="P64" s="882"/>
      <c r="Q64" s="856"/>
      <c r="R64" s="859"/>
      <c r="S64" s="859"/>
      <c r="T64" s="863"/>
      <c r="U64" s="864"/>
      <c r="V64" s="864"/>
      <c r="W64" s="865"/>
      <c r="X64" s="831"/>
      <c r="Y64" s="832"/>
      <c r="Z64" s="833"/>
      <c r="AA64" s="831"/>
      <c r="AB64" s="832"/>
      <c r="AC64" s="833"/>
      <c r="AD64" s="888"/>
      <c r="AE64" s="888"/>
      <c r="AF64" s="888"/>
      <c r="AG64" s="888"/>
      <c r="AH64" s="888"/>
      <c r="AI64" s="888"/>
      <c r="AJ64" s="888"/>
      <c r="AK64" s="888"/>
      <c r="AL64" s="888"/>
      <c r="AM64" s="891"/>
      <c r="AN64" s="891"/>
      <c r="AO64" s="815"/>
    </row>
    <row r="65" spans="1:41" ht="15.6" customHeight="1" x14ac:dyDescent="0.45">
      <c r="A65" s="899"/>
      <c r="B65" s="900"/>
      <c r="C65" s="874"/>
      <c r="D65" s="875"/>
      <c r="E65" s="875"/>
      <c r="F65" s="869"/>
      <c r="G65" s="903"/>
      <c r="H65" s="903"/>
      <c r="I65" s="903"/>
      <c r="J65" s="903"/>
      <c r="K65" s="903"/>
      <c r="L65" s="903"/>
      <c r="M65" s="853"/>
      <c r="N65" s="850"/>
      <c r="O65" s="850"/>
      <c r="P65" s="883"/>
      <c r="Q65" s="856"/>
      <c r="R65" s="885"/>
      <c r="S65" s="885"/>
      <c r="T65" s="878"/>
      <c r="U65" s="879"/>
      <c r="V65" s="879"/>
      <c r="W65" s="880"/>
      <c r="X65" s="831"/>
      <c r="Y65" s="832"/>
      <c r="Z65" s="833"/>
      <c r="AA65" s="831"/>
      <c r="AB65" s="832"/>
      <c r="AC65" s="833"/>
      <c r="AD65" s="888"/>
      <c r="AE65" s="888"/>
      <c r="AF65" s="888"/>
      <c r="AG65" s="888"/>
      <c r="AH65" s="888"/>
      <c r="AI65" s="888"/>
      <c r="AJ65" s="888"/>
      <c r="AK65" s="888"/>
      <c r="AL65" s="888"/>
      <c r="AM65" s="891"/>
      <c r="AN65" s="891"/>
      <c r="AO65" s="815"/>
    </row>
    <row r="66" spans="1:41" ht="15.6" customHeight="1" x14ac:dyDescent="0.45">
      <c r="A66" s="899"/>
      <c r="B66" s="900"/>
      <c r="C66" s="876"/>
      <c r="D66" s="877"/>
      <c r="E66" s="877"/>
      <c r="F66" s="871"/>
      <c r="G66" s="904"/>
      <c r="H66" s="904"/>
      <c r="I66" s="904"/>
      <c r="J66" s="904"/>
      <c r="K66" s="904"/>
      <c r="L66" s="904"/>
      <c r="M66" s="854"/>
      <c r="N66" s="851"/>
      <c r="O66" s="851"/>
      <c r="P66" s="884"/>
      <c r="Q66" s="857"/>
      <c r="R66" s="821"/>
      <c r="S66" s="821"/>
      <c r="T66" s="825"/>
      <c r="U66" s="826"/>
      <c r="V66" s="826"/>
      <c r="W66" s="827"/>
      <c r="X66" s="834"/>
      <c r="Y66" s="835"/>
      <c r="Z66" s="836"/>
      <c r="AA66" s="834"/>
      <c r="AB66" s="835"/>
      <c r="AC66" s="836"/>
      <c r="AD66" s="886"/>
      <c r="AE66" s="886"/>
      <c r="AF66" s="886"/>
      <c r="AG66" s="886"/>
      <c r="AH66" s="886"/>
      <c r="AI66" s="886"/>
      <c r="AJ66" s="886"/>
      <c r="AK66" s="886"/>
      <c r="AL66" s="886"/>
      <c r="AM66" s="892"/>
      <c r="AN66" s="892"/>
      <c r="AO66" s="816"/>
    </row>
    <row r="67" spans="1:41" ht="15.6" customHeight="1" x14ac:dyDescent="0.45">
      <c r="A67" s="899"/>
      <c r="B67" s="900"/>
      <c r="C67" s="872"/>
      <c r="D67" s="873"/>
      <c r="E67" s="873"/>
      <c r="F67" s="867"/>
      <c r="G67" s="901"/>
      <c r="H67" s="901"/>
      <c r="I67" s="901"/>
      <c r="J67" s="901"/>
      <c r="K67" s="901"/>
      <c r="L67" s="901"/>
      <c r="M67" s="852"/>
      <c r="N67" s="849"/>
      <c r="O67" s="849"/>
      <c r="P67" s="881"/>
      <c r="Q67" s="855"/>
      <c r="R67" s="858"/>
      <c r="S67" s="858"/>
      <c r="T67" s="860"/>
      <c r="U67" s="861"/>
      <c r="V67" s="861"/>
      <c r="W67" s="862"/>
      <c r="X67" s="828"/>
      <c r="Y67" s="829"/>
      <c r="Z67" s="830"/>
      <c r="AA67" s="828"/>
      <c r="AB67" s="829"/>
      <c r="AC67" s="830"/>
      <c r="AD67" s="887"/>
      <c r="AE67" s="887"/>
      <c r="AF67" s="887"/>
      <c r="AG67" s="887"/>
      <c r="AH67" s="887"/>
      <c r="AI67" s="887"/>
      <c r="AJ67" s="887"/>
      <c r="AK67" s="887"/>
      <c r="AL67" s="887"/>
      <c r="AM67" s="889"/>
      <c r="AN67" s="890"/>
      <c r="AO67" s="814"/>
    </row>
    <row r="68" spans="1:41" ht="15.6" customHeight="1" x14ac:dyDescent="0.45">
      <c r="A68" s="899"/>
      <c r="B68" s="900"/>
      <c r="C68" s="874"/>
      <c r="D68" s="875"/>
      <c r="E68" s="875"/>
      <c r="F68" s="869"/>
      <c r="G68" s="902"/>
      <c r="H68" s="902"/>
      <c r="I68" s="902"/>
      <c r="J68" s="902"/>
      <c r="K68" s="902"/>
      <c r="L68" s="902"/>
      <c r="M68" s="853"/>
      <c r="N68" s="850"/>
      <c r="O68" s="850"/>
      <c r="P68" s="882"/>
      <c r="Q68" s="856"/>
      <c r="R68" s="885"/>
      <c r="S68" s="885"/>
      <c r="T68" s="878"/>
      <c r="U68" s="879"/>
      <c r="V68" s="879"/>
      <c r="W68" s="880"/>
      <c r="X68" s="831"/>
      <c r="Y68" s="832"/>
      <c r="Z68" s="833"/>
      <c r="AA68" s="831"/>
      <c r="AB68" s="832"/>
      <c r="AC68" s="833"/>
      <c r="AD68" s="888"/>
      <c r="AE68" s="888"/>
      <c r="AF68" s="888"/>
      <c r="AG68" s="888"/>
      <c r="AH68" s="888"/>
      <c r="AI68" s="888"/>
      <c r="AJ68" s="888"/>
      <c r="AK68" s="888"/>
      <c r="AL68" s="888"/>
      <c r="AM68" s="891"/>
      <c r="AN68" s="891"/>
      <c r="AO68" s="815"/>
    </row>
    <row r="69" spans="1:41" ht="15.6" customHeight="1" x14ac:dyDescent="0.45">
      <c r="A69" s="899"/>
      <c r="B69" s="900"/>
      <c r="C69" s="874"/>
      <c r="D69" s="875"/>
      <c r="E69" s="875"/>
      <c r="F69" s="869"/>
      <c r="G69" s="903"/>
      <c r="H69" s="903"/>
      <c r="I69" s="903"/>
      <c r="J69" s="903"/>
      <c r="K69" s="903"/>
      <c r="L69" s="903"/>
      <c r="M69" s="853"/>
      <c r="N69" s="850"/>
      <c r="O69" s="850"/>
      <c r="P69" s="883"/>
      <c r="Q69" s="856"/>
      <c r="R69" s="820"/>
      <c r="S69" s="820"/>
      <c r="T69" s="822"/>
      <c r="U69" s="823"/>
      <c r="V69" s="823"/>
      <c r="W69" s="824"/>
      <c r="X69" s="831"/>
      <c r="Y69" s="832"/>
      <c r="Z69" s="833"/>
      <c r="AA69" s="831"/>
      <c r="AB69" s="832"/>
      <c r="AC69" s="833"/>
      <c r="AD69" s="888"/>
      <c r="AE69" s="888"/>
      <c r="AF69" s="888"/>
      <c r="AG69" s="888"/>
      <c r="AH69" s="888"/>
      <c r="AI69" s="888"/>
      <c r="AJ69" s="888"/>
      <c r="AK69" s="888"/>
      <c r="AL69" s="888"/>
      <c r="AM69" s="891"/>
      <c r="AN69" s="891"/>
      <c r="AO69" s="815"/>
    </row>
    <row r="70" spans="1:41" ht="15.6" customHeight="1" x14ac:dyDescent="0.45">
      <c r="A70" s="899"/>
      <c r="B70" s="900"/>
      <c r="C70" s="876"/>
      <c r="D70" s="877"/>
      <c r="E70" s="877"/>
      <c r="F70" s="871"/>
      <c r="G70" s="904"/>
      <c r="H70" s="904"/>
      <c r="I70" s="904"/>
      <c r="J70" s="904"/>
      <c r="K70" s="904"/>
      <c r="L70" s="904"/>
      <c r="M70" s="854"/>
      <c r="N70" s="851"/>
      <c r="O70" s="851"/>
      <c r="P70" s="884"/>
      <c r="Q70" s="857"/>
      <c r="R70" s="821"/>
      <c r="S70" s="821"/>
      <c r="T70" s="825"/>
      <c r="U70" s="826"/>
      <c r="V70" s="826"/>
      <c r="W70" s="827"/>
      <c r="X70" s="834"/>
      <c r="Y70" s="835"/>
      <c r="Z70" s="836"/>
      <c r="AA70" s="834"/>
      <c r="AB70" s="835"/>
      <c r="AC70" s="836"/>
      <c r="AD70" s="886"/>
      <c r="AE70" s="886"/>
      <c r="AF70" s="886"/>
      <c r="AG70" s="886"/>
      <c r="AH70" s="886"/>
      <c r="AI70" s="886"/>
      <c r="AJ70" s="886"/>
      <c r="AK70" s="886"/>
      <c r="AL70" s="886"/>
      <c r="AM70" s="892"/>
      <c r="AN70" s="892"/>
      <c r="AO70" s="816"/>
    </row>
    <row r="71" spans="1:41" ht="15.6" customHeight="1" x14ac:dyDescent="0.45">
      <c r="A71" s="899"/>
      <c r="B71" s="900"/>
      <c r="C71" s="872"/>
      <c r="D71" s="873"/>
      <c r="E71" s="873"/>
      <c r="F71" s="867"/>
      <c r="G71" s="901"/>
      <c r="H71" s="901"/>
      <c r="I71" s="901"/>
      <c r="J71" s="901"/>
      <c r="K71" s="901"/>
      <c r="L71" s="901"/>
      <c r="M71" s="852"/>
      <c r="N71" s="849"/>
      <c r="O71" s="849"/>
      <c r="P71" s="881"/>
      <c r="Q71" s="855"/>
      <c r="R71" s="858"/>
      <c r="S71" s="858"/>
      <c r="T71" s="860"/>
      <c r="U71" s="861"/>
      <c r="V71" s="861"/>
      <c r="W71" s="862"/>
      <c r="X71" s="828"/>
      <c r="Y71" s="829"/>
      <c r="Z71" s="830"/>
      <c r="AA71" s="828"/>
      <c r="AB71" s="829"/>
      <c r="AC71" s="830"/>
      <c r="AD71" s="887"/>
      <c r="AE71" s="887"/>
      <c r="AF71" s="887"/>
      <c r="AG71" s="887"/>
      <c r="AH71" s="887"/>
      <c r="AI71" s="887"/>
      <c r="AJ71" s="887"/>
      <c r="AK71" s="887"/>
      <c r="AL71" s="887"/>
      <c r="AM71" s="889"/>
      <c r="AN71" s="890"/>
      <c r="AO71" s="814"/>
    </row>
    <row r="72" spans="1:41" ht="15.6" customHeight="1" x14ac:dyDescent="0.45">
      <c r="A72" s="899"/>
      <c r="B72" s="900"/>
      <c r="C72" s="874"/>
      <c r="D72" s="875"/>
      <c r="E72" s="875"/>
      <c r="F72" s="869"/>
      <c r="G72" s="902"/>
      <c r="H72" s="902"/>
      <c r="I72" s="902"/>
      <c r="J72" s="902"/>
      <c r="K72" s="902"/>
      <c r="L72" s="902"/>
      <c r="M72" s="853"/>
      <c r="N72" s="850"/>
      <c r="O72" s="850"/>
      <c r="P72" s="882"/>
      <c r="Q72" s="856"/>
      <c r="R72" s="859"/>
      <c r="S72" s="859"/>
      <c r="T72" s="863"/>
      <c r="U72" s="864"/>
      <c r="V72" s="864"/>
      <c r="W72" s="865"/>
      <c r="X72" s="831"/>
      <c r="Y72" s="832"/>
      <c r="Z72" s="833"/>
      <c r="AA72" s="831"/>
      <c r="AB72" s="832"/>
      <c r="AC72" s="833"/>
      <c r="AD72" s="888"/>
      <c r="AE72" s="888"/>
      <c r="AF72" s="888"/>
      <c r="AG72" s="888"/>
      <c r="AH72" s="888"/>
      <c r="AI72" s="888"/>
      <c r="AJ72" s="888"/>
      <c r="AK72" s="888"/>
      <c r="AL72" s="888"/>
      <c r="AM72" s="891"/>
      <c r="AN72" s="891"/>
      <c r="AO72" s="815"/>
    </row>
    <row r="73" spans="1:41" ht="15.6" customHeight="1" x14ac:dyDescent="0.45">
      <c r="A73" s="899"/>
      <c r="B73" s="900"/>
      <c r="C73" s="874"/>
      <c r="D73" s="875"/>
      <c r="E73" s="875"/>
      <c r="F73" s="869"/>
      <c r="G73" s="903"/>
      <c r="H73" s="903"/>
      <c r="I73" s="903"/>
      <c r="J73" s="903"/>
      <c r="K73" s="903"/>
      <c r="L73" s="903"/>
      <c r="M73" s="853"/>
      <c r="N73" s="850"/>
      <c r="O73" s="850"/>
      <c r="P73" s="883"/>
      <c r="Q73" s="856"/>
      <c r="R73" s="885"/>
      <c r="S73" s="885"/>
      <c r="T73" s="878"/>
      <c r="U73" s="879"/>
      <c r="V73" s="879"/>
      <c r="W73" s="880"/>
      <c r="X73" s="831"/>
      <c r="Y73" s="832"/>
      <c r="Z73" s="833"/>
      <c r="AA73" s="831"/>
      <c r="AB73" s="832"/>
      <c r="AC73" s="833"/>
      <c r="AD73" s="888"/>
      <c r="AE73" s="888"/>
      <c r="AF73" s="888"/>
      <c r="AG73" s="888"/>
      <c r="AH73" s="888"/>
      <c r="AI73" s="888"/>
      <c r="AJ73" s="888"/>
      <c r="AK73" s="888"/>
      <c r="AL73" s="888"/>
      <c r="AM73" s="891"/>
      <c r="AN73" s="891"/>
      <c r="AO73" s="815"/>
    </row>
    <row r="74" spans="1:41" ht="15.6" customHeight="1" x14ac:dyDescent="0.45">
      <c r="A74" s="899"/>
      <c r="B74" s="900"/>
      <c r="C74" s="876"/>
      <c r="D74" s="877"/>
      <c r="E74" s="877"/>
      <c r="F74" s="871"/>
      <c r="G74" s="904"/>
      <c r="H74" s="904"/>
      <c r="I74" s="904"/>
      <c r="J74" s="904"/>
      <c r="K74" s="904"/>
      <c r="L74" s="904"/>
      <c r="M74" s="854"/>
      <c r="N74" s="851"/>
      <c r="O74" s="851"/>
      <c r="P74" s="884"/>
      <c r="Q74" s="857"/>
      <c r="R74" s="821"/>
      <c r="S74" s="821"/>
      <c r="T74" s="825"/>
      <c r="U74" s="826"/>
      <c r="V74" s="826"/>
      <c r="W74" s="827"/>
      <c r="X74" s="834"/>
      <c r="Y74" s="835"/>
      <c r="Z74" s="836"/>
      <c r="AA74" s="834"/>
      <c r="AB74" s="835"/>
      <c r="AC74" s="836"/>
      <c r="AD74" s="886"/>
      <c r="AE74" s="886"/>
      <c r="AF74" s="886"/>
      <c r="AG74" s="886"/>
      <c r="AH74" s="886"/>
      <c r="AI74" s="886"/>
      <c r="AJ74" s="886"/>
      <c r="AK74" s="886"/>
      <c r="AL74" s="886"/>
      <c r="AM74" s="892"/>
      <c r="AN74" s="892"/>
      <c r="AO74" s="816"/>
    </row>
    <row r="75" spans="1:41" ht="15.6" customHeight="1" x14ac:dyDescent="0.45">
      <c r="A75" s="899"/>
      <c r="B75" s="900"/>
      <c r="C75" s="872"/>
      <c r="D75" s="873"/>
      <c r="E75" s="873"/>
      <c r="F75" s="867"/>
      <c r="G75" s="901"/>
      <c r="H75" s="901"/>
      <c r="I75" s="901"/>
      <c r="J75" s="901"/>
      <c r="K75" s="901"/>
      <c r="L75" s="901"/>
      <c r="M75" s="852"/>
      <c r="N75" s="849"/>
      <c r="O75" s="849"/>
      <c r="P75" s="881"/>
      <c r="Q75" s="855"/>
      <c r="R75" s="858"/>
      <c r="S75" s="858"/>
      <c r="T75" s="860"/>
      <c r="U75" s="861"/>
      <c r="V75" s="861"/>
      <c r="W75" s="862"/>
      <c r="X75" s="828"/>
      <c r="Y75" s="829"/>
      <c r="Z75" s="830"/>
      <c r="AA75" s="828"/>
      <c r="AB75" s="829"/>
      <c r="AC75" s="830"/>
      <c r="AD75" s="887"/>
      <c r="AE75" s="887"/>
      <c r="AF75" s="887"/>
      <c r="AG75" s="887"/>
      <c r="AH75" s="887"/>
      <c r="AI75" s="887"/>
      <c r="AJ75" s="887"/>
      <c r="AK75" s="887"/>
      <c r="AL75" s="887"/>
      <c r="AM75" s="889"/>
      <c r="AN75" s="890"/>
      <c r="AO75" s="814"/>
    </row>
    <row r="76" spans="1:41" ht="15.6" customHeight="1" x14ac:dyDescent="0.45">
      <c r="A76" s="899"/>
      <c r="B76" s="900"/>
      <c r="C76" s="874"/>
      <c r="D76" s="875"/>
      <c r="E76" s="875"/>
      <c r="F76" s="869"/>
      <c r="G76" s="902"/>
      <c r="H76" s="902"/>
      <c r="I76" s="902"/>
      <c r="J76" s="902"/>
      <c r="K76" s="902"/>
      <c r="L76" s="902"/>
      <c r="M76" s="853"/>
      <c r="N76" s="850"/>
      <c r="O76" s="850"/>
      <c r="P76" s="882"/>
      <c r="Q76" s="856"/>
      <c r="R76" s="885"/>
      <c r="S76" s="885"/>
      <c r="T76" s="878"/>
      <c r="U76" s="879"/>
      <c r="V76" s="879"/>
      <c r="W76" s="880"/>
      <c r="X76" s="831"/>
      <c r="Y76" s="832"/>
      <c r="Z76" s="833"/>
      <c r="AA76" s="831"/>
      <c r="AB76" s="832"/>
      <c r="AC76" s="833"/>
      <c r="AD76" s="888"/>
      <c r="AE76" s="888"/>
      <c r="AF76" s="888"/>
      <c r="AG76" s="888"/>
      <c r="AH76" s="888"/>
      <c r="AI76" s="888"/>
      <c r="AJ76" s="888"/>
      <c r="AK76" s="888"/>
      <c r="AL76" s="888"/>
      <c r="AM76" s="891"/>
      <c r="AN76" s="891"/>
      <c r="AO76" s="815"/>
    </row>
    <row r="77" spans="1:41" ht="15.6" customHeight="1" x14ac:dyDescent="0.45">
      <c r="A77" s="899"/>
      <c r="B77" s="900"/>
      <c r="C77" s="874"/>
      <c r="D77" s="875"/>
      <c r="E77" s="875"/>
      <c r="F77" s="869"/>
      <c r="G77" s="903"/>
      <c r="H77" s="903"/>
      <c r="I77" s="903"/>
      <c r="J77" s="903"/>
      <c r="K77" s="903"/>
      <c r="L77" s="903"/>
      <c r="M77" s="853"/>
      <c r="N77" s="850"/>
      <c r="O77" s="850"/>
      <c r="P77" s="883"/>
      <c r="Q77" s="856"/>
      <c r="R77" s="820"/>
      <c r="S77" s="820"/>
      <c r="T77" s="822"/>
      <c r="U77" s="823"/>
      <c r="V77" s="823"/>
      <c r="W77" s="824"/>
      <c r="X77" s="831"/>
      <c r="Y77" s="832"/>
      <c r="Z77" s="833"/>
      <c r="AA77" s="831"/>
      <c r="AB77" s="832"/>
      <c r="AC77" s="833"/>
      <c r="AD77" s="888"/>
      <c r="AE77" s="888"/>
      <c r="AF77" s="888"/>
      <c r="AG77" s="888"/>
      <c r="AH77" s="888"/>
      <c r="AI77" s="888"/>
      <c r="AJ77" s="888"/>
      <c r="AK77" s="888"/>
      <c r="AL77" s="888"/>
      <c r="AM77" s="891"/>
      <c r="AN77" s="891"/>
      <c r="AO77" s="815"/>
    </row>
    <row r="78" spans="1:41" ht="15.6" customHeight="1" x14ac:dyDescent="0.45">
      <c r="A78" s="899"/>
      <c r="B78" s="900"/>
      <c r="C78" s="876"/>
      <c r="D78" s="877"/>
      <c r="E78" s="877"/>
      <c r="F78" s="871"/>
      <c r="G78" s="904"/>
      <c r="H78" s="904"/>
      <c r="I78" s="904"/>
      <c r="J78" s="904"/>
      <c r="K78" s="904"/>
      <c r="L78" s="904"/>
      <c r="M78" s="854"/>
      <c r="N78" s="851"/>
      <c r="O78" s="851"/>
      <c r="P78" s="884"/>
      <c r="Q78" s="857"/>
      <c r="R78" s="821"/>
      <c r="S78" s="821"/>
      <c r="T78" s="825"/>
      <c r="U78" s="826"/>
      <c r="V78" s="826"/>
      <c r="W78" s="827"/>
      <c r="X78" s="834"/>
      <c r="Y78" s="835"/>
      <c r="Z78" s="836"/>
      <c r="AA78" s="834"/>
      <c r="AB78" s="835"/>
      <c r="AC78" s="836"/>
      <c r="AD78" s="886"/>
      <c r="AE78" s="886"/>
      <c r="AF78" s="886"/>
      <c r="AG78" s="886"/>
      <c r="AH78" s="886"/>
      <c r="AI78" s="886"/>
      <c r="AJ78" s="886"/>
      <c r="AK78" s="886"/>
      <c r="AL78" s="886"/>
      <c r="AM78" s="892"/>
      <c r="AN78" s="892"/>
      <c r="AO78" s="816"/>
    </row>
    <row r="79" spans="1:41" ht="15.6" customHeight="1" x14ac:dyDescent="0.45">
      <c r="A79" s="899"/>
      <c r="B79" s="900"/>
      <c r="C79" s="872"/>
      <c r="D79" s="873"/>
      <c r="E79" s="873"/>
      <c r="F79" s="867"/>
      <c r="G79" s="901"/>
      <c r="H79" s="901"/>
      <c r="I79" s="901"/>
      <c r="J79" s="901"/>
      <c r="K79" s="901"/>
      <c r="L79" s="901"/>
      <c r="M79" s="852"/>
      <c r="N79" s="849"/>
      <c r="O79" s="849"/>
      <c r="P79" s="881"/>
      <c r="Q79" s="855"/>
      <c r="R79" s="858"/>
      <c r="S79" s="858"/>
      <c r="T79" s="860"/>
      <c r="U79" s="861"/>
      <c r="V79" s="861"/>
      <c r="W79" s="862"/>
      <c r="X79" s="828"/>
      <c r="Y79" s="829"/>
      <c r="Z79" s="830"/>
      <c r="AA79" s="828"/>
      <c r="AB79" s="829"/>
      <c r="AC79" s="830"/>
      <c r="AD79" s="887"/>
      <c r="AE79" s="887"/>
      <c r="AF79" s="887"/>
      <c r="AG79" s="887"/>
      <c r="AH79" s="887"/>
      <c r="AI79" s="887"/>
      <c r="AJ79" s="887"/>
      <c r="AK79" s="887"/>
      <c r="AL79" s="887"/>
      <c r="AM79" s="889"/>
      <c r="AN79" s="890"/>
      <c r="AO79" s="814"/>
    </row>
    <row r="80" spans="1:41" ht="15.6" customHeight="1" x14ac:dyDescent="0.45">
      <c r="A80" s="899"/>
      <c r="B80" s="900"/>
      <c r="C80" s="874"/>
      <c r="D80" s="875"/>
      <c r="E80" s="875"/>
      <c r="F80" s="869"/>
      <c r="G80" s="902"/>
      <c r="H80" s="902"/>
      <c r="I80" s="902"/>
      <c r="J80" s="902"/>
      <c r="K80" s="902"/>
      <c r="L80" s="902"/>
      <c r="M80" s="853"/>
      <c r="N80" s="850"/>
      <c r="O80" s="850"/>
      <c r="P80" s="882"/>
      <c r="Q80" s="856"/>
      <c r="R80" s="885"/>
      <c r="S80" s="885"/>
      <c r="T80" s="878"/>
      <c r="U80" s="879"/>
      <c r="V80" s="879"/>
      <c r="W80" s="880"/>
      <c r="X80" s="831"/>
      <c r="Y80" s="832"/>
      <c r="Z80" s="833"/>
      <c r="AA80" s="831"/>
      <c r="AB80" s="832"/>
      <c r="AC80" s="833"/>
      <c r="AD80" s="888"/>
      <c r="AE80" s="888"/>
      <c r="AF80" s="888"/>
      <c r="AG80" s="888"/>
      <c r="AH80" s="888"/>
      <c r="AI80" s="888"/>
      <c r="AJ80" s="888"/>
      <c r="AK80" s="888"/>
      <c r="AL80" s="888"/>
      <c r="AM80" s="891"/>
      <c r="AN80" s="891"/>
      <c r="AO80" s="815"/>
    </row>
    <row r="81" spans="1:41" ht="15.6" customHeight="1" x14ac:dyDescent="0.45">
      <c r="A81" s="899"/>
      <c r="B81" s="900"/>
      <c r="C81" s="874"/>
      <c r="D81" s="875"/>
      <c r="E81" s="875"/>
      <c r="F81" s="869"/>
      <c r="G81" s="903"/>
      <c r="H81" s="903"/>
      <c r="I81" s="903"/>
      <c r="J81" s="903"/>
      <c r="K81" s="903"/>
      <c r="L81" s="903"/>
      <c r="M81" s="853"/>
      <c r="N81" s="850"/>
      <c r="O81" s="850"/>
      <c r="P81" s="883"/>
      <c r="Q81" s="856"/>
      <c r="R81" s="820"/>
      <c r="S81" s="820"/>
      <c r="T81" s="822"/>
      <c r="U81" s="823"/>
      <c r="V81" s="823"/>
      <c r="W81" s="824"/>
      <c r="X81" s="831"/>
      <c r="Y81" s="832"/>
      <c r="Z81" s="833"/>
      <c r="AA81" s="831"/>
      <c r="AB81" s="832"/>
      <c r="AC81" s="833"/>
      <c r="AD81" s="888"/>
      <c r="AE81" s="888"/>
      <c r="AF81" s="888"/>
      <c r="AG81" s="888"/>
      <c r="AH81" s="888"/>
      <c r="AI81" s="888"/>
      <c r="AJ81" s="888"/>
      <c r="AK81" s="888"/>
      <c r="AL81" s="888"/>
      <c r="AM81" s="891"/>
      <c r="AN81" s="891"/>
      <c r="AO81" s="815"/>
    </row>
    <row r="82" spans="1:41" ht="15.6" customHeight="1" x14ac:dyDescent="0.45">
      <c r="A82" s="899"/>
      <c r="B82" s="900"/>
      <c r="C82" s="876"/>
      <c r="D82" s="877"/>
      <c r="E82" s="877"/>
      <c r="F82" s="871"/>
      <c r="G82" s="904"/>
      <c r="H82" s="904"/>
      <c r="I82" s="904"/>
      <c r="J82" s="904"/>
      <c r="K82" s="904"/>
      <c r="L82" s="904"/>
      <c r="M82" s="854"/>
      <c r="N82" s="851"/>
      <c r="O82" s="851"/>
      <c r="P82" s="884"/>
      <c r="Q82" s="857"/>
      <c r="R82" s="821"/>
      <c r="S82" s="821"/>
      <c r="T82" s="825"/>
      <c r="U82" s="826"/>
      <c r="V82" s="826"/>
      <c r="W82" s="827"/>
      <c r="X82" s="834"/>
      <c r="Y82" s="835"/>
      <c r="Z82" s="836"/>
      <c r="AA82" s="834"/>
      <c r="AB82" s="835"/>
      <c r="AC82" s="836"/>
      <c r="AD82" s="886"/>
      <c r="AE82" s="886"/>
      <c r="AF82" s="886"/>
      <c r="AG82" s="886"/>
      <c r="AH82" s="886"/>
      <c r="AI82" s="886"/>
      <c r="AJ82" s="886"/>
      <c r="AK82" s="886"/>
      <c r="AL82" s="886"/>
      <c r="AM82" s="892"/>
      <c r="AN82" s="892"/>
      <c r="AO82" s="816"/>
    </row>
    <row r="83" spans="1:41" ht="15.6" customHeight="1" x14ac:dyDescent="0.45">
      <c r="A83" s="899"/>
      <c r="B83" s="900"/>
      <c r="C83" s="872"/>
      <c r="D83" s="873"/>
      <c r="E83" s="873"/>
      <c r="F83" s="867"/>
      <c r="G83" s="901"/>
      <c r="H83" s="901"/>
      <c r="I83" s="901"/>
      <c r="J83" s="901"/>
      <c r="K83" s="901"/>
      <c r="L83" s="901"/>
      <c r="M83" s="852"/>
      <c r="N83" s="849"/>
      <c r="O83" s="849"/>
      <c r="P83" s="881"/>
      <c r="Q83" s="855"/>
      <c r="R83" s="858"/>
      <c r="S83" s="858"/>
      <c r="T83" s="860"/>
      <c r="U83" s="861"/>
      <c r="V83" s="861"/>
      <c r="W83" s="862"/>
      <c r="X83" s="828"/>
      <c r="Y83" s="829"/>
      <c r="Z83" s="830"/>
      <c r="AA83" s="828"/>
      <c r="AB83" s="829"/>
      <c r="AC83" s="830"/>
      <c r="AD83" s="887"/>
      <c r="AE83" s="887"/>
      <c r="AF83" s="887"/>
      <c r="AG83" s="887"/>
      <c r="AH83" s="887"/>
      <c r="AI83" s="887"/>
      <c r="AJ83" s="887"/>
      <c r="AK83" s="887"/>
      <c r="AL83" s="887"/>
      <c r="AM83" s="889"/>
      <c r="AN83" s="890"/>
      <c r="AO83" s="814"/>
    </row>
    <row r="84" spans="1:41" ht="15.6" customHeight="1" x14ac:dyDescent="0.45">
      <c r="A84" s="899"/>
      <c r="B84" s="900"/>
      <c r="C84" s="874"/>
      <c r="D84" s="875"/>
      <c r="E84" s="875"/>
      <c r="F84" s="869"/>
      <c r="G84" s="902"/>
      <c r="H84" s="902"/>
      <c r="I84" s="902"/>
      <c r="J84" s="902"/>
      <c r="K84" s="902"/>
      <c r="L84" s="902"/>
      <c r="M84" s="853"/>
      <c r="N84" s="850"/>
      <c r="O84" s="850"/>
      <c r="P84" s="882"/>
      <c r="Q84" s="856"/>
      <c r="R84" s="885"/>
      <c r="S84" s="885"/>
      <c r="T84" s="878"/>
      <c r="U84" s="879"/>
      <c r="V84" s="879"/>
      <c r="W84" s="880"/>
      <c r="X84" s="831"/>
      <c r="Y84" s="832"/>
      <c r="Z84" s="833"/>
      <c r="AA84" s="831"/>
      <c r="AB84" s="832"/>
      <c r="AC84" s="833"/>
      <c r="AD84" s="888"/>
      <c r="AE84" s="888"/>
      <c r="AF84" s="888"/>
      <c r="AG84" s="888"/>
      <c r="AH84" s="888"/>
      <c r="AI84" s="888"/>
      <c r="AJ84" s="888"/>
      <c r="AK84" s="888"/>
      <c r="AL84" s="888"/>
      <c r="AM84" s="891"/>
      <c r="AN84" s="891"/>
      <c r="AO84" s="815"/>
    </row>
    <row r="85" spans="1:41" ht="15.6" customHeight="1" x14ac:dyDescent="0.45">
      <c r="A85" s="899"/>
      <c r="B85" s="900"/>
      <c r="C85" s="874"/>
      <c r="D85" s="875"/>
      <c r="E85" s="875"/>
      <c r="F85" s="869"/>
      <c r="G85" s="903"/>
      <c r="H85" s="903"/>
      <c r="I85" s="903"/>
      <c r="J85" s="903"/>
      <c r="K85" s="903"/>
      <c r="L85" s="903"/>
      <c r="M85" s="853"/>
      <c r="N85" s="850"/>
      <c r="O85" s="850"/>
      <c r="P85" s="883"/>
      <c r="Q85" s="856"/>
      <c r="R85" s="820"/>
      <c r="S85" s="820"/>
      <c r="T85" s="822"/>
      <c r="U85" s="823"/>
      <c r="V85" s="823"/>
      <c r="W85" s="824"/>
      <c r="X85" s="831"/>
      <c r="Y85" s="832"/>
      <c r="Z85" s="833"/>
      <c r="AA85" s="831"/>
      <c r="AB85" s="832"/>
      <c r="AC85" s="833"/>
      <c r="AD85" s="888"/>
      <c r="AE85" s="888"/>
      <c r="AF85" s="888"/>
      <c r="AG85" s="888"/>
      <c r="AH85" s="888"/>
      <c r="AI85" s="888"/>
      <c r="AJ85" s="888"/>
      <c r="AK85" s="888"/>
      <c r="AL85" s="888"/>
      <c r="AM85" s="891"/>
      <c r="AN85" s="891"/>
      <c r="AO85" s="815"/>
    </row>
    <row r="86" spans="1:41" ht="15.6" customHeight="1" x14ac:dyDescent="0.45">
      <c r="A86" s="899"/>
      <c r="B86" s="900"/>
      <c r="C86" s="876"/>
      <c r="D86" s="877"/>
      <c r="E86" s="877"/>
      <c r="F86" s="871"/>
      <c r="G86" s="904"/>
      <c r="H86" s="904"/>
      <c r="I86" s="904"/>
      <c r="J86" s="904"/>
      <c r="K86" s="904"/>
      <c r="L86" s="904"/>
      <c r="M86" s="854"/>
      <c r="N86" s="851"/>
      <c r="O86" s="851"/>
      <c r="P86" s="884"/>
      <c r="Q86" s="857"/>
      <c r="R86" s="821"/>
      <c r="S86" s="821"/>
      <c r="T86" s="825"/>
      <c r="U86" s="826"/>
      <c r="V86" s="826"/>
      <c r="W86" s="827"/>
      <c r="X86" s="834"/>
      <c r="Y86" s="835"/>
      <c r="Z86" s="836"/>
      <c r="AA86" s="834"/>
      <c r="AB86" s="835"/>
      <c r="AC86" s="836"/>
      <c r="AD86" s="886"/>
      <c r="AE86" s="886"/>
      <c r="AF86" s="886"/>
      <c r="AG86" s="886"/>
      <c r="AH86" s="886"/>
      <c r="AI86" s="886"/>
      <c r="AJ86" s="886"/>
      <c r="AK86" s="886"/>
      <c r="AL86" s="886"/>
      <c r="AM86" s="892"/>
      <c r="AN86" s="892"/>
      <c r="AO86" s="816"/>
    </row>
    <row r="87" spans="1:41" ht="15.6" customHeight="1" x14ac:dyDescent="0.45">
      <c r="A87" s="899"/>
      <c r="B87" s="900"/>
      <c r="C87" s="872"/>
      <c r="D87" s="873"/>
      <c r="E87" s="873"/>
      <c r="F87" s="867"/>
      <c r="G87" s="901"/>
      <c r="H87" s="901"/>
      <c r="I87" s="901"/>
      <c r="J87" s="901"/>
      <c r="K87" s="901"/>
      <c r="L87" s="901"/>
      <c r="M87" s="852"/>
      <c r="N87" s="849"/>
      <c r="O87" s="849"/>
      <c r="P87" s="881"/>
      <c r="Q87" s="855"/>
      <c r="R87" s="858"/>
      <c r="S87" s="858"/>
      <c r="T87" s="860"/>
      <c r="U87" s="861"/>
      <c r="V87" s="861"/>
      <c r="W87" s="862"/>
      <c r="X87" s="828"/>
      <c r="Y87" s="829"/>
      <c r="Z87" s="830"/>
      <c r="AA87" s="828"/>
      <c r="AB87" s="829"/>
      <c r="AC87" s="830"/>
      <c r="AD87" s="887"/>
      <c r="AE87" s="887"/>
      <c r="AF87" s="887"/>
      <c r="AG87" s="887"/>
      <c r="AH87" s="887"/>
      <c r="AI87" s="887"/>
      <c r="AJ87" s="887"/>
      <c r="AK87" s="887"/>
      <c r="AL87" s="887"/>
      <c r="AM87" s="889"/>
      <c r="AN87" s="890"/>
      <c r="AO87" s="814"/>
    </row>
    <row r="88" spans="1:41" ht="15.6" customHeight="1" x14ac:dyDescent="0.45">
      <c r="A88" s="899"/>
      <c r="B88" s="900"/>
      <c r="C88" s="874"/>
      <c r="D88" s="875"/>
      <c r="E88" s="875"/>
      <c r="F88" s="869"/>
      <c r="G88" s="902"/>
      <c r="H88" s="902"/>
      <c r="I88" s="902"/>
      <c r="J88" s="902"/>
      <c r="K88" s="902"/>
      <c r="L88" s="902"/>
      <c r="M88" s="853"/>
      <c r="N88" s="850"/>
      <c r="O88" s="850"/>
      <c r="P88" s="882"/>
      <c r="Q88" s="856"/>
      <c r="R88" s="885"/>
      <c r="S88" s="885"/>
      <c r="T88" s="878"/>
      <c r="U88" s="879"/>
      <c r="V88" s="879"/>
      <c r="W88" s="880"/>
      <c r="X88" s="831"/>
      <c r="Y88" s="832"/>
      <c r="Z88" s="833"/>
      <c r="AA88" s="831"/>
      <c r="AB88" s="832"/>
      <c r="AC88" s="833"/>
      <c r="AD88" s="888"/>
      <c r="AE88" s="888"/>
      <c r="AF88" s="888"/>
      <c r="AG88" s="888"/>
      <c r="AH88" s="888"/>
      <c r="AI88" s="888"/>
      <c r="AJ88" s="888"/>
      <c r="AK88" s="888"/>
      <c r="AL88" s="888"/>
      <c r="AM88" s="891"/>
      <c r="AN88" s="891"/>
      <c r="AO88" s="815"/>
    </row>
    <row r="89" spans="1:41" ht="15.6" customHeight="1" x14ac:dyDescent="0.45">
      <c r="A89" s="899"/>
      <c r="B89" s="900"/>
      <c r="C89" s="874"/>
      <c r="D89" s="875"/>
      <c r="E89" s="875"/>
      <c r="F89" s="869"/>
      <c r="G89" s="903"/>
      <c r="H89" s="903"/>
      <c r="I89" s="903"/>
      <c r="J89" s="903"/>
      <c r="K89" s="903"/>
      <c r="L89" s="903"/>
      <c r="M89" s="853"/>
      <c r="N89" s="850"/>
      <c r="O89" s="850"/>
      <c r="P89" s="883"/>
      <c r="Q89" s="856"/>
      <c r="R89" s="820"/>
      <c r="S89" s="820"/>
      <c r="T89" s="822"/>
      <c r="U89" s="823"/>
      <c r="V89" s="823"/>
      <c r="W89" s="824"/>
      <c r="X89" s="831"/>
      <c r="Y89" s="832"/>
      <c r="Z89" s="833"/>
      <c r="AA89" s="831"/>
      <c r="AB89" s="832"/>
      <c r="AC89" s="833"/>
      <c r="AD89" s="888"/>
      <c r="AE89" s="888"/>
      <c r="AF89" s="888"/>
      <c r="AG89" s="888"/>
      <c r="AH89" s="888"/>
      <c r="AI89" s="888"/>
      <c r="AJ89" s="888"/>
      <c r="AK89" s="888"/>
      <c r="AL89" s="888"/>
      <c r="AM89" s="891"/>
      <c r="AN89" s="891"/>
      <c r="AO89" s="815"/>
    </row>
    <row r="90" spans="1:41" ht="15.6" customHeight="1" x14ac:dyDescent="0.45">
      <c r="A90" s="899"/>
      <c r="B90" s="900"/>
      <c r="C90" s="876"/>
      <c r="D90" s="877"/>
      <c r="E90" s="877"/>
      <c r="F90" s="871"/>
      <c r="G90" s="904"/>
      <c r="H90" s="904"/>
      <c r="I90" s="904"/>
      <c r="J90" s="904"/>
      <c r="K90" s="904"/>
      <c r="L90" s="904"/>
      <c r="M90" s="854"/>
      <c r="N90" s="851"/>
      <c r="O90" s="851"/>
      <c r="P90" s="884"/>
      <c r="Q90" s="857"/>
      <c r="R90" s="821"/>
      <c r="S90" s="821"/>
      <c r="T90" s="825"/>
      <c r="U90" s="826"/>
      <c r="V90" s="826"/>
      <c r="W90" s="827"/>
      <c r="X90" s="834"/>
      <c r="Y90" s="835"/>
      <c r="Z90" s="836"/>
      <c r="AA90" s="834"/>
      <c r="AB90" s="835"/>
      <c r="AC90" s="836"/>
      <c r="AD90" s="886"/>
      <c r="AE90" s="886"/>
      <c r="AF90" s="886"/>
      <c r="AG90" s="886"/>
      <c r="AH90" s="886"/>
      <c r="AI90" s="886"/>
      <c r="AJ90" s="886"/>
      <c r="AK90" s="886"/>
      <c r="AL90" s="886"/>
      <c r="AM90" s="892"/>
      <c r="AN90" s="892"/>
      <c r="AO90" s="816"/>
    </row>
    <row r="91" spans="1:41" ht="15.6" customHeight="1" x14ac:dyDescent="0.45">
      <c r="A91" s="866"/>
      <c r="B91" s="867"/>
      <c r="C91" s="872"/>
      <c r="D91" s="873"/>
      <c r="E91" s="873"/>
      <c r="F91" s="867"/>
      <c r="G91" s="860"/>
      <c r="H91" s="861"/>
      <c r="I91" s="861"/>
      <c r="J91" s="862"/>
      <c r="K91" s="860"/>
      <c r="L91" s="862"/>
      <c r="M91" s="852"/>
      <c r="N91" s="849"/>
      <c r="O91" s="849"/>
      <c r="P91" s="852"/>
      <c r="Q91" s="855"/>
      <c r="R91" s="858"/>
      <c r="S91" s="858"/>
      <c r="T91" s="860"/>
      <c r="U91" s="861"/>
      <c r="V91" s="861"/>
      <c r="W91" s="862"/>
      <c r="X91" s="828"/>
      <c r="Y91" s="829"/>
      <c r="Z91" s="830"/>
      <c r="AA91" s="828"/>
      <c r="AB91" s="829"/>
      <c r="AC91" s="830"/>
      <c r="AD91" s="837"/>
      <c r="AE91" s="838"/>
      <c r="AF91" s="839"/>
      <c r="AG91" s="837"/>
      <c r="AH91" s="838"/>
      <c r="AI91" s="839"/>
      <c r="AJ91" s="837"/>
      <c r="AK91" s="838"/>
      <c r="AL91" s="839"/>
      <c r="AM91" s="840"/>
      <c r="AN91" s="841"/>
      <c r="AO91" s="814"/>
    </row>
    <row r="92" spans="1:41" ht="15.6" customHeight="1" x14ac:dyDescent="0.45">
      <c r="A92" s="868"/>
      <c r="B92" s="869"/>
      <c r="C92" s="874"/>
      <c r="D92" s="875"/>
      <c r="E92" s="875"/>
      <c r="F92" s="869"/>
      <c r="G92" s="878"/>
      <c r="H92" s="879"/>
      <c r="I92" s="879"/>
      <c r="J92" s="880"/>
      <c r="K92" s="878"/>
      <c r="L92" s="880"/>
      <c r="M92" s="853"/>
      <c r="N92" s="850"/>
      <c r="O92" s="850"/>
      <c r="P92" s="853"/>
      <c r="Q92" s="856"/>
      <c r="R92" s="859"/>
      <c r="S92" s="859"/>
      <c r="T92" s="863"/>
      <c r="U92" s="864"/>
      <c r="V92" s="864"/>
      <c r="W92" s="865"/>
      <c r="X92" s="831"/>
      <c r="Y92" s="832"/>
      <c r="Z92" s="833"/>
      <c r="AA92" s="831"/>
      <c r="AB92" s="832"/>
      <c r="AC92" s="833"/>
      <c r="AD92" s="817"/>
      <c r="AE92" s="818"/>
      <c r="AF92" s="819"/>
      <c r="AG92" s="817"/>
      <c r="AH92" s="818"/>
      <c r="AI92" s="819"/>
      <c r="AJ92" s="817"/>
      <c r="AK92" s="818"/>
      <c r="AL92" s="819"/>
      <c r="AM92" s="842"/>
      <c r="AN92" s="843"/>
      <c r="AO92" s="815"/>
    </row>
    <row r="93" spans="1:41" ht="15.6" customHeight="1" x14ac:dyDescent="0.45">
      <c r="A93" s="868"/>
      <c r="B93" s="869"/>
      <c r="C93" s="874"/>
      <c r="D93" s="875"/>
      <c r="E93" s="875"/>
      <c r="F93" s="869"/>
      <c r="G93" s="878"/>
      <c r="H93" s="879"/>
      <c r="I93" s="879"/>
      <c r="J93" s="880"/>
      <c r="K93" s="878"/>
      <c r="L93" s="880"/>
      <c r="M93" s="853"/>
      <c r="N93" s="850"/>
      <c r="O93" s="850"/>
      <c r="P93" s="853"/>
      <c r="Q93" s="856"/>
      <c r="R93" s="820"/>
      <c r="S93" s="820"/>
      <c r="T93" s="822"/>
      <c r="U93" s="823"/>
      <c r="V93" s="823"/>
      <c r="W93" s="824"/>
      <c r="X93" s="831"/>
      <c r="Y93" s="832"/>
      <c r="Z93" s="833"/>
      <c r="AA93" s="831"/>
      <c r="AB93" s="832"/>
      <c r="AC93" s="833"/>
      <c r="AD93" s="817"/>
      <c r="AE93" s="818"/>
      <c r="AF93" s="819"/>
      <c r="AG93" s="817"/>
      <c r="AH93" s="818"/>
      <c r="AI93" s="819"/>
      <c r="AJ93" s="817"/>
      <c r="AK93" s="818"/>
      <c r="AL93" s="819"/>
      <c r="AM93" s="842"/>
      <c r="AN93" s="843"/>
      <c r="AO93" s="815"/>
    </row>
    <row r="94" spans="1:41" ht="15.6" customHeight="1" x14ac:dyDescent="0.45">
      <c r="A94" s="870"/>
      <c r="B94" s="871"/>
      <c r="C94" s="876"/>
      <c r="D94" s="877"/>
      <c r="E94" s="877"/>
      <c r="F94" s="871"/>
      <c r="G94" s="825"/>
      <c r="H94" s="826"/>
      <c r="I94" s="826"/>
      <c r="J94" s="827"/>
      <c r="K94" s="825"/>
      <c r="L94" s="827"/>
      <c r="M94" s="854"/>
      <c r="N94" s="851"/>
      <c r="O94" s="851"/>
      <c r="P94" s="854"/>
      <c r="Q94" s="857"/>
      <c r="R94" s="821"/>
      <c r="S94" s="821"/>
      <c r="T94" s="825"/>
      <c r="U94" s="826"/>
      <c r="V94" s="826"/>
      <c r="W94" s="827"/>
      <c r="X94" s="834"/>
      <c r="Y94" s="835"/>
      <c r="Z94" s="836"/>
      <c r="AA94" s="834"/>
      <c r="AB94" s="835"/>
      <c r="AC94" s="836"/>
      <c r="AD94" s="846"/>
      <c r="AE94" s="847"/>
      <c r="AF94" s="848"/>
      <c r="AG94" s="846"/>
      <c r="AH94" s="847"/>
      <c r="AI94" s="848"/>
      <c r="AJ94" s="846"/>
      <c r="AK94" s="847"/>
      <c r="AL94" s="848"/>
      <c r="AM94" s="844"/>
      <c r="AN94" s="845"/>
      <c r="AO94" s="816"/>
    </row>
    <row r="95" spans="1:41" ht="15.6" customHeight="1" x14ac:dyDescent="0.45">
      <c r="A95" s="866"/>
      <c r="B95" s="867"/>
      <c r="C95" s="872"/>
      <c r="D95" s="873"/>
      <c r="E95" s="873"/>
      <c r="F95" s="867"/>
      <c r="G95" s="860"/>
      <c r="H95" s="861"/>
      <c r="I95" s="861"/>
      <c r="J95" s="862"/>
      <c r="K95" s="860"/>
      <c r="L95" s="862"/>
      <c r="M95" s="852"/>
      <c r="N95" s="849"/>
      <c r="O95" s="849"/>
      <c r="P95" s="852"/>
      <c r="Q95" s="855"/>
      <c r="R95" s="858"/>
      <c r="S95" s="858"/>
      <c r="T95" s="860"/>
      <c r="U95" s="861"/>
      <c r="V95" s="861"/>
      <c r="W95" s="862"/>
      <c r="X95" s="828"/>
      <c r="Y95" s="829"/>
      <c r="Z95" s="830"/>
      <c r="AA95" s="828"/>
      <c r="AB95" s="829"/>
      <c r="AC95" s="830"/>
      <c r="AD95" s="837"/>
      <c r="AE95" s="838"/>
      <c r="AF95" s="839"/>
      <c r="AG95" s="837"/>
      <c r="AH95" s="838"/>
      <c r="AI95" s="839"/>
      <c r="AJ95" s="837"/>
      <c r="AK95" s="838"/>
      <c r="AL95" s="839"/>
      <c r="AM95" s="840"/>
      <c r="AN95" s="841"/>
      <c r="AO95" s="814"/>
    </row>
    <row r="96" spans="1:41" ht="15.6" customHeight="1" x14ac:dyDescent="0.45">
      <c r="A96" s="868"/>
      <c r="B96" s="869"/>
      <c r="C96" s="874"/>
      <c r="D96" s="875"/>
      <c r="E96" s="875"/>
      <c r="F96" s="869"/>
      <c r="G96" s="878"/>
      <c r="H96" s="879"/>
      <c r="I96" s="879"/>
      <c r="J96" s="880"/>
      <c r="K96" s="878"/>
      <c r="L96" s="880"/>
      <c r="M96" s="853"/>
      <c r="N96" s="850"/>
      <c r="O96" s="850"/>
      <c r="P96" s="853"/>
      <c r="Q96" s="856"/>
      <c r="R96" s="859"/>
      <c r="S96" s="859"/>
      <c r="T96" s="863"/>
      <c r="U96" s="864"/>
      <c r="V96" s="864"/>
      <c r="W96" s="865"/>
      <c r="X96" s="831"/>
      <c r="Y96" s="832"/>
      <c r="Z96" s="833"/>
      <c r="AA96" s="831"/>
      <c r="AB96" s="832"/>
      <c r="AC96" s="833"/>
      <c r="AD96" s="817"/>
      <c r="AE96" s="818"/>
      <c r="AF96" s="819"/>
      <c r="AG96" s="817"/>
      <c r="AH96" s="818"/>
      <c r="AI96" s="819"/>
      <c r="AJ96" s="817"/>
      <c r="AK96" s="818"/>
      <c r="AL96" s="819"/>
      <c r="AM96" s="842"/>
      <c r="AN96" s="843"/>
      <c r="AO96" s="815"/>
    </row>
    <row r="97" spans="1:41" ht="15.6" customHeight="1" x14ac:dyDescent="0.45">
      <c r="A97" s="868"/>
      <c r="B97" s="869"/>
      <c r="C97" s="874"/>
      <c r="D97" s="875"/>
      <c r="E97" s="875"/>
      <c r="F97" s="869"/>
      <c r="G97" s="878"/>
      <c r="H97" s="879"/>
      <c r="I97" s="879"/>
      <c r="J97" s="880"/>
      <c r="K97" s="878"/>
      <c r="L97" s="880"/>
      <c r="M97" s="853"/>
      <c r="N97" s="850"/>
      <c r="O97" s="850"/>
      <c r="P97" s="853"/>
      <c r="Q97" s="856"/>
      <c r="R97" s="820"/>
      <c r="S97" s="820"/>
      <c r="T97" s="822"/>
      <c r="U97" s="823"/>
      <c r="V97" s="823"/>
      <c r="W97" s="824"/>
      <c r="X97" s="831"/>
      <c r="Y97" s="832"/>
      <c r="Z97" s="833"/>
      <c r="AA97" s="831"/>
      <c r="AB97" s="832"/>
      <c r="AC97" s="833"/>
      <c r="AD97" s="817"/>
      <c r="AE97" s="818"/>
      <c r="AF97" s="819"/>
      <c r="AG97" s="817"/>
      <c r="AH97" s="818"/>
      <c r="AI97" s="819"/>
      <c r="AJ97" s="817"/>
      <c r="AK97" s="818"/>
      <c r="AL97" s="819"/>
      <c r="AM97" s="842"/>
      <c r="AN97" s="843"/>
      <c r="AO97" s="815"/>
    </row>
    <row r="98" spans="1:41" ht="15.6" customHeight="1" x14ac:dyDescent="0.45">
      <c r="A98" s="870"/>
      <c r="B98" s="871"/>
      <c r="C98" s="876"/>
      <c r="D98" s="877"/>
      <c r="E98" s="877"/>
      <c r="F98" s="871"/>
      <c r="G98" s="825"/>
      <c r="H98" s="826"/>
      <c r="I98" s="826"/>
      <c r="J98" s="827"/>
      <c r="K98" s="825"/>
      <c r="L98" s="827"/>
      <c r="M98" s="854"/>
      <c r="N98" s="851"/>
      <c r="O98" s="851"/>
      <c r="P98" s="854"/>
      <c r="Q98" s="857"/>
      <c r="R98" s="821"/>
      <c r="S98" s="821"/>
      <c r="T98" s="825"/>
      <c r="U98" s="826"/>
      <c r="V98" s="826"/>
      <c r="W98" s="827"/>
      <c r="X98" s="834"/>
      <c r="Y98" s="835"/>
      <c r="Z98" s="836"/>
      <c r="AA98" s="834"/>
      <c r="AB98" s="835"/>
      <c r="AC98" s="836"/>
      <c r="AD98" s="846"/>
      <c r="AE98" s="847"/>
      <c r="AF98" s="848"/>
      <c r="AG98" s="846"/>
      <c r="AH98" s="847"/>
      <c r="AI98" s="848"/>
      <c r="AJ98" s="846"/>
      <c r="AK98" s="847"/>
      <c r="AL98" s="848"/>
      <c r="AM98" s="844"/>
      <c r="AN98" s="845"/>
      <c r="AO98" s="816"/>
    </row>
    <row r="99" spans="1:41" ht="15" customHeight="1" x14ac:dyDescent="0.45">
      <c r="A99" s="1" t="s">
        <v>216</v>
      </c>
    </row>
    <row r="104" spans="1:41" ht="15.6" customHeight="1" x14ac:dyDescent="0.45">
      <c r="N104" s="1" t="s">
        <v>215</v>
      </c>
      <c r="O104" s="1" t="s">
        <v>214</v>
      </c>
    </row>
    <row r="105" spans="1:41" ht="15.6" customHeight="1" x14ac:dyDescent="0.45">
      <c r="N105" s="1" t="s">
        <v>213</v>
      </c>
      <c r="O105" s="1" t="s">
        <v>212</v>
      </c>
    </row>
  </sheetData>
  <mergeCells count="713">
    <mergeCell ref="AO87:AO90"/>
    <mergeCell ref="AD88:AF88"/>
    <mergeCell ref="AG88:AI88"/>
    <mergeCell ref="AJ88:AL88"/>
    <mergeCell ref="R89:R90"/>
    <mergeCell ref="S89:S90"/>
    <mergeCell ref="T89:W90"/>
    <mergeCell ref="AD89:AF89"/>
    <mergeCell ref="AG89:AI89"/>
    <mergeCell ref="AJ89:AL89"/>
    <mergeCell ref="R87:R88"/>
    <mergeCell ref="S87:S88"/>
    <mergeCell ref="T87:W88"/>
    <mergeCell ref="X87:Z90"/>
    <mergeCell ref="AA87:AC90"/>
    <mergeCell ref="AD87:AF87"/>
    <mergeCell ref="AG87:AI87"/>
    <mergeCell ref="AJ87:AL87"/>
    <mergeCell ref="AM87:AN90"/>
    <mergeCell ref="AD90:AF90"/>
    <mergeCell ref="AG90:AI90"/>
    <mergeCell ref="AJ90:AL90"/>
    <mergeCell ref="A87:B90"/>
    <mergeCell ref="C87:F90"/>
    <mergeCell ref="G87:J90"/>
    <mergeCell ref="K87:L90"/>
    <mergeCell ref="M87:M90"/>
    <mergeCell ref="N87:N90"/>
    <mergeCell ref="O87:O90"/>
    <mergeCell ref="P87:P90"/>
    <mergeCell ref="Q87:Q90"/>
    <mergeCell ref="AM83:AN86"/>
    <mergeCell ref="AO83:AO86"/>
    <mergeCell ref="AD84:AF84"/>
    <mergeCell ref="AG84:AI84"/>
    <mergeCell ref="AJ84:AL84"/>
    <mergeCell ref="R85:R86"/>
    <mergeCell ref="S85:S86"/>
    <mergeCell ref="T85:W86"/>
    <mergeCell ref="AD85:AF85"/>
    <mergeCell ref="AG85:AI85"/>
    <mergeCell ref="R83:R84"/>
    <mergeCell ref="S83:S84"/>
    <mergeCell ref="T83:W84"/>
    <mergeCell ref="X83:Z86"/>
    <mergeCell ref="AA83:AC86"/>
    <mergeCell ref="AD83:AF83"/>
    <mergeCell ref="AG83:AI83"/>
    <mergeCell ref="AJ83:AL83"/>
    <mergeCell ref="AJ85:AL85"/>
    <mergeCell ref="AD86:AF86"/>
    <mergeCell ref="AG86:AI86"/>
    <mergeCell ref="AJ86:AL86"/>
    <mergeCell ref="A83:B86"/>
    <mergeCell ref="C83:F86"/>
    <mergeCell ref="G83:J86"/>
    <mergeCell ref="K83:L86"/>
    <mergeCell ref="M83:M86"/>
    <mergeCell ref="N83:N86"/>
    <mergeCell ref="O83:O86"/>
    <mergeCell ref="P83:P86"/>
    <mergeCell ref="Q83:Q86"/>
    <mergeCell ref="AG67:AI67"/>
    <mergeCell ref="AJ67:AL67"/>
    <mergeCell ref="AM67:AN70"/>
    <mergeCell ref="AD68:AF68"/>
    <mergeCell ref="AG68:AI68"/>
    <mergeCell ref="AJ68:AL68"/>
    <mergeCell ref="AD69:AF69"/>
    <mergeCell ref="AG69:AI69"/>
    <mergeCell ref="AJ69:AL69"/>
    <mergeCell ref="AD70:AF70"/>
    <mergeCell ref="AG70:AI70"/>
    <mergeCell ref="AJ70:AL70"/>
    <mergeCell ref="AG64:AI64"/>
    <mergeCell ref="AJ64:AL64"/>
    <mergeCell ref="AD65:AF65"/>
    <mergeCell ref="AG65:AI65"/>
    <mergeCell ref="AJ65:AL65"/>
    <mergeCell ref="AD66:AF66"/>
    <mergeCell ref="AG66:AI66"/>
    <mergeCell ref="AJ66:AL66"/>
    <mergeCell ref="A67:B70"/>
    <mergeCell ref="C67:F70"/>
    <mergeCell ref="G67:J70"/>
    <mergeCell ref="K67:L70"/>
    <mergeCell ref="M67:M70"/>
    <mergeCell ref="N67:N70"/>
    <mergeCell ref="O67:O70"/>
    <mergeCell ref="P67:P70"/>
    <mergeCell ref="Q67:Q70"/>
    <mergeCell ref="R67:R68"/>
    <mergeCell ref="S67:S68"/>
    <mergeCell ref="R69:R70"/>
    <mergeCell ref="S69:S70"/>
    <mergeCell ref="X67:Z70"/>
    <mergeCell ref="AA67:AC70"/>
    <mergeCell ref="AD67:AF67"/>
    <mergeCell ref="AG61:AI61"/>
    <mergeCell ref="AJ61:AL61"/>
    <mergeCell ref="AD62:AF62"/>
    <mergeCell ref="AG62:AI62"/>
    <mergeCell ref="AJ62:AL62"/>
    <mergeCell ref="A63:B66"/>
    <mergeCell ref="C63:F66"/>
    <mergeCell ref="G63:J66"/>
    <mergeCell ref="K63:L66"/>
    <mergeCell ref="M63:M66"/>
    <mergeCell ref="N63:N66"/>
    <mergeCell ref="O63:O66"/>
    <mergeCell ref="P63:P66"/>
    <mergeCell ref="Q63:Q66"/>
    <mergeCell ref="R63:R64"/>
    <mergeCell ref="S63:S64"/>
    <mergeCell ref="R65:R66"/>
    <mergeCell ref="S65:S66"/>
    <mergeCell ref="X63:Z66"/>
    <mergeCell ref="AA63:AC66"/>
    <mergeCell ref="AD63:AF63"/>
    <mergeCell ref="AG63:AI63"/>
    <mergeCell ref="AJ63:AL63"/>
    <mergeCell ref="AD64:AF64"/>
    <mergeCell ref="A59:B62"/>
    <mergeCell ref="C59:F62"/>
    <mergeCell ref="G59:J62"/>
    <mergeCell ref="K59:L62"/>
    <mergeCell ref="M59:M62"/>
    <mergeCell ref="N59:N62"/>
    <mergeCell ref="O59:O62"/>
    <mergeCell ref="AJ41:AL41"/>
    <mergeCell ref="X39:Z42"/>
    <mergeCell ref="R59:R60"/>
    <mergeCell ref="S59:S60"/>
    <mergeCell ref="T59:W60"/>
    <mergeCell ref="X59:Z62"/>
    <mergeCell ref="R61:R62"/>
    <mergeCell ref="S61:S62"/>
    <mergeCell ref="T61:W62"/>
    <mergeCell ref="AA59:AC62"/>
    <mergeCell ref="AD59:AF59"/>
    <mergeCell ref="AG59:AI59"/>
    <mergeCell ref="AJ59:AL59"/>
    <mergeCell ref="AD60:AF60"/>
    <mergeCell ref="AG60:AI60"/>
    <mergeCell ref="AJ60:AL60"/>
    <mergeCell ref="AD61:AF61"/>
    <mergeCell ref="A2:I2"/>
    <mergeCell ref="AO39:AO42"/>
    <mergeCell ref="AD40:AF40"/>
    <mergeCell ref="AG40:AI40"/>
    <mergeCell ref="AJ40:AL40"/>
    <mergeCell ref="R41:R42"/>
    <mergeCell ref="S41:S42"/>
    <mergeCell ref="T41:W42"/>
    <mergeCell ref="AD41:AF41"/>
    <mergeCell ref="AG41:AI41"/>
    <mergeCell ref="B3:AO5"/>
    <mergeCell ref="R39:R40"/>
    <mergeCell ref="S39:S40"/>
    <mergeCell ref="T39:W40"/>
    <mergeCell ref="AA39:AC42"/>
    <mergeCell ref="AD39:AF39"/>
    <mergeCell ref="AG39:AI39"/>
    <mergeCell ref="AJ39:AL39"/>
    <mergeCell ref="AM39:AN42"/>
    <mergeCell ref="AD42:AF42"/>
    <mergeCell ref="AG42:AI42"/>
    <mergeCell ref="AJ42:AL42"/>
    <mergeCell ref="A39:B42"/>
    <mergeCell ref="C39:F42"/>
    <mergeCell ref="G39:J42"/>
    <mergeCell ref="K39:L42"/>
    <mergeCell ref="M39:M42"/>
    <mergeCell ref="N39:N42"/>
    <mergeCell ref="O39:O42"/>
    <mergeCell ref="P39:P42"/>
    <mergeCell ref="Q39:Q42"/>
    <mergeCell ref="R35:R36"/>
    <mergeCell ref="S35:S36"/>
    <mergeCell ref="R37:R38"/>
    <mergeCell ref="S37:S38"/>
    <mergeCell ref="T35:W36"/>
    <mergeCell ref="X35:Z38"/>
    <mergeCell ref="AA35:AC38"/>
    <mergeCell ref="AD35:AF35"/>
    <mergeCell ref="AG35:AI35"/>
    <mergeCell ref="AJ35:AL35"/>
    <mergeCell ref="AM35:AN38"/>
    <mergeCell ref="AD38:AF38"/>
    <mergeCell ref="AG38:AI38"/>
    <mergeCell ref="AJ38:AL38"/>
    <mergeCell ref="AD36:AF36"/>
    <mergeCell ref="AG36:AI36"/>
    <mergeCell ref="AJ36:AL36"/>
    <mergeCell ref="T37:W38"/>
    <mergeCell ref="AD37:AF37"/>
    <mergeCell ref="AG37:AI37"/>
    <mergeCell ref="AJ37:AL37"/>
    <mergeCell ref="A35:B38"/>
    <mergeCell ref="C35:F38"/>
    <mergeCell ref="G35:J38"/>
    <mergeCell ref="K35:L38"/>
    <mergeCell ref="M35:M38"/>
    <mergeCell ref="N35:N38"/>
    <mergeCell ref="O35:O38"/>
    <mergeCell ref="P35:P38"/>
    <mergeCell ref="Q35:Q38"/>
    <mergeCell ref="R31:R32"/>
    <mergeCell ref="S31:S32"/>
    <mergeCell ref="T31:W32"/>
    <mergeCell ref="X31:Z34"/>
    <mergeCell ref="AA31:AC34"/>
    <mergeCell ref="AD31:AF31"/>
    <mergeCell ref="AG31:AI31"/>
    <mergeCell ref="AJ31:AL31"/>
    <mergeCell ref="AM31:AN34"/>
    <mergeCell ref="AD34:AF34"/>
    <mergeCell ref="AG34:AI34"/>
    <mergeCell ref="AJ34:AL34"/>
    <mergeCell ref="AD32:AF32"/>
    <mergeCell ref="AG32:AI32"/>
    <mergeCell ref="AJ32:AL32"/>
    <mergeCell ref="R33:R34"/>
    <mergeCell ref="S33:S34"/>
    <mergeCell ref="T33:W34"/>
    <mergeCell ref="AD33:AF33"/>
    <mergeCell ref="AG33:AI33"/>
    <mergeCell ref="AJ33:AL33"/>
    <mergeCell ref="A31:B34"/>
    <mergeCell ref="C31:F34"/>
    <mergeCell ref="G31:J34"/>
    <mergeCell ref="K31:L34"/>
    <mergeCell ref="M31:M34"/>
    <mergeCell ref="N31:N34"/>
    <mergeCell ref="O31:O34"/>
    <mergeCell ref="P31:P34"/>
    <mergeCell ref="Q31:Q34"/>
    <mergeCell ref="R27:R28"/>
    <mergeCell ref="S27:S28"/>
    <mergeCell ref="T27:W28"/>
    <mergeCell ref="X27:Z30"/>
    <mergeCell ref="AA27:AC30"/>
    <mergeCell ref="AD27:AF27"/>
    <mergeCell ref="AG27:AI27"/>
    <mergeCell ref="AJ27:AL27"/>
    <mergeCell ref="AM27:AN30"/>
    <mergeCell ref="AD30:AF30"/>
    <mergeCell ref="AG30:AI30"/>
    <mergeCell ref="AJ30:AL30"/>
    <mergeCell ref="AD28:AF28"/>
    <mergeCell ref="AG28:AI28"/>
    <mergeCell ref="AJ28:AL28"/>
    <mergeCell ref="R29:R30"/>
    <mergeCell ref="S29:S30"/>
    <mergeCell ref="T29:W30"/>
    <mergeCell ref="AD29:AF29"/>
    <mergeCell ref="AG29:AI29"/>
    <mergeCell ref="AJ29:AL29"/>
    <mergeCell ref="A27:B30"/>
    <mergeCell ref="C27:F30"/>
    <mergeCell ref="G27:J30"/>
    <mergeCell ref="K27:L30"/>
    <mergeCell ref="M27:M30"/>
    <mergeCell ref="N27:N30"/>
    <mergeCell ref="O27:O30"/>
    <mergeCell ref="P27:P30"/>
    <mergeCell ref="Q27:Q30"/>
    <mergeCell ref="AD24:AF24"/>
    <mergeCell ref="AG24:AI24"/>
    <mergeCell ref="AJ24:AL24"/>
    <mergeCell ref="R25:R26"/>
    <mergeCell ref="S25:S26"/>
    <mergeCell ref="T25:W26"/>
    <mergeCell ref="AD25:AF25"/>
    <mergeCell ref="AG25:AI25"/>
    <mergeCell ref="AJ25:AL25"/>
    <mergeCell ref="S21:S22"/>
    <mergeCell ref="T21:W22"/>
    <mergeCell ref="AD21:AF21"/>
    <mergeCell ref="AG21:AI21"/>
    <mergeCell ref="AJ21:AL21"/>
    <mergeCell ref="A23:B26"/>
    <mergeCell ref="C23:F26"/>
    <mergeCell ref="G23:J26"/>
    <mergeCell ref="K23:L26"/>
    <mergeCell ref="M23:M26"/>
    <mergeCell ref="N23:N26"/>
    <mergeCell ref="O23:O26"/>
    <mergeCell ref="P23:P26"/>
    <mergeCell ref="Q23:Q26"/>
    <mergeCell ref="R23:R24"/>
    <mergeCell ref="S23:S24"/>
    <mergeCell ref="T23:W24"/>
    <mergeCell ref="X23:Z26"/>
    <mergeCell ref="AA23:AC26"/>
    <mergeCell ref="AD23:AF23"/>
    <mergeCell ref="AG23:AI23"/>
    <mergeCell ref="AJ23:AL23"/>
    <mergeCell ref="AD26:AF26"/>
    <mergeCell ref="AG26:AI26"/>
    <mergeCell ref="T19:W20"/>
    <mergeCell ref="X19:Z22"/>
    <mergeCell ref="AA19:AC22"/>
    <mergeCell ref="AD19:AF19"/>
    <mergeCell ref="AG19:AI19"/>
    <mergeCell ref="AJ19:AL19"/>
    <mergeCell ref="AM19:AN22"/>
    <mergeCell ref="AD22:AF22"/>
    <mergeCell ref="AG22:AI22"/>
    <mergeCell ref="AJ22:AL22"/>
    <mergeCell ref="AD20:AF20"/>
    <mergeCell ref="AG20:AI20"/>
    <mergeCell ref="AJ20:AL20"/>
    <mergeCell ref="A19:B22"/>
    <mergeCell ref="C19:F22"/>
    <mergeCell ref="G19:J22"/>
    <mergeCell ref="K19:L22"/>
    <mergeCell ref="M19:M22"/>
    <mergeCell ref="N19:N22"/>
    <mergeCell ref="P19:P22"/>
    <mergeCell ref="Q19:Q22"/>
    <mergeCell ref="R19:R20"/>
    <mergeCell ref="R21:R22"/>
    <mergeCell ref="T63:W64"/>
    <mergeCell ref="T65:W66"/>
    <mergeCell ref="T67:W68"/>
    <mergeCell ref="T69:W70"/>
    <mergeCell ref="R71:R72"/>
    <mergeCell ref="C71:F74"/>
    <mergeCell ref="Q6:Q10"/>
    <mergeCell ref="Q11:Q14"/>
    <mergeCell ref="Q15:Q18"/>
    <mergeCell ref="Q43:Q46"/>
    <mergeCell ref="Q47:Q50"/>
    <mergeCell ref="Q51:Q54"/>
    <mergeCell ref="P11:P14"/>
    <mergeCell ref="O19:O22"/>
    <mergeCell ref="N71:N74"/>
    <mergeCell ref="O71:O74"/>
    <mergeCell ref="P71:P74"/>
    <mergeCell ref="O55:O58"/>
    <mergeCell ref="Q55:Q58"/>
    <mergeCell ref="Q71:Q74"/>
    <mergeCell ref="P55:P58"/>
    <mergeCell ref="P59:P62"/>
    <mergeCell ref="Q59:Q62"/>
    <mergeCell ref="S19:S20"/>
    <mergeCell ref="A11:B14"/>
    <mergeCell ref="G11:J14"/>
    <mergeCell ref="K11:L14"/>
    <mergeCell ref="M11:M14"/>
    <mergeCell ref="O11:O14"/>
    <mergeCell ref="N11:N14"/>
    <mergeCell ref="C11:F14"/>
    <mergeCell ref="AJ11:AL11"/>
    <mergeCell ref="S6:S10"/>
    <mergeCell ref="R13:R14"/>
    <mergeCell ref="T13:W14"/>
    <mergeCell ref="R11:R12"/>
    <mergeCell ref="S11:S12"/>
    <mergeCell ref="T11:W12"/>
    <mergeCell ref="X11:Z14"/>
    <mergeCell ref="R6:R10"/>
    <mergeCell ref="S13:S14"/>
    <mergeCell ref="AD12:AF12"/>
    <mergeCell ref="AG12:AI12"/>
    <mergeCell ref="AJ12:AL12"/>
    <mergeCell ref="AD13:AF13"/>
    <mergeCell ref="AG13:AI13"/>
    <mergeCell ref="AJ13:AL13"/>
    <mergeCell ref="P6:P10"/>
    <mergeCell ref="AD1:AO1"/>
    <mergeCell ref="AJ71:AL71"/>
    <mergeCell ref="AD73:AF73"/>
    <mergeCell ref="AG73:AI73"/>
    <mergeCell ref="AJ73:AL73"/>
    <mergeCell ref="AD74:AF74"/>
    <mergeCell ref="AG74:AI74"/>
    <mergeCell ref="AJ74:AL74"/>
    <mergeCell ref="AG55:AI55"/>
    <mergeCell ref="AD11:AF11"/>
    <mergeCell ref="AJ16:AL16"/>
    <mergeCell ref="AG15:AI15"/>
    <mergeCell ref="AJ15:AL15"/>
    <mergeCell ref="AG43:AI43"/>
    <mergeCell ref="AJ43:AL43"/>
    <mergeCell ref="AJ56:AL56"/>
    <mergeCell ref="AG47:AI47"/>
    <mergeCell ref="AG71:AI71"/>
    <mergeCell ref="AJ58:AL58"/>
    <mergeCell ref="AG58:AI58"/>
    <mergeCell ref="AD71:AF71"/>
    <mergeCell ref="AO19:AO22"/>
    <mergeCell ref="AM23:AN26"/>
    <mergeCell ref="AJ26:AL26"/>
    <mergeCell ref="AD57:AF57"/>
    <mergeCell ref="AG57:AI57"/>
    <mergeCell ref="AJ57:AL57"/>
    <mergeCell ref="AD58:AF58"/>
    <mergeCell ref="AJ55:AL55"/>
    <mergeCell ref="AD56:AF56"/>
    <mergeCell ref="AG56:AI56"/>
    <mergeCell ref="AD55:AF55"/>
    <mergeCell ref="A71:B74"/>
    <mergeCell ref="G71:J74"/>
    <mergeCell ref="K71:L74"/>
    <mergeCell ref="M71:M74"/>
    <mergeCell ref="AA55:AC58"/>
    <mergeCell ref="X71:Z74"/>
    <mergeCell ref="AA71:AC74"/>
    <mergeCell ref="X55:Z58"/>
    <mergeCell ref="R73:R74"/>
    <mergeCell ref="S73:S74"/>
    <mergeCell ref="T55:W56"/>
    <mergeCell ref="S55:S56"/>
    <mergeCell ref="R57:R58"/>
    <mergeCell ref="S57:S58"/>
    <mergeCell ref="T57:W58"/>
    <mergeCell ref="T71:W72"/>
    <mergeCell ref="AD72:AF72"/>
    <mergeCell ref="S81:S82"/>
    <mergeCell ref="AG72:AI72"/>
    <mergeCell ref="AA79:AC82"/>
    <mergeCell ref="AD79:AF79"/>
    <mergeCell ref="AG79:AI79"/>
    <mergeCell ref="AJ79:AL79"/>
    <mergeCell ref="AJ80:AL80"/>
    <mergeCell ref="AG81:AI81"/>
    <mergeCell ref="AJ81:AL81"/>
    <mergeCell ref="AD82:AF82"/>
    <mergeCell ref="AJ72:AL72"/>
    <mergeCell ref="AG82:AI82"/>
    <mergeCell ref="AD80:AF80"/>
    <mergeCell ref="AG80:AI80"/>
    <mergeCell ref="AJ82:AL82"/>
    <mergeCell ref="AJ78:AL78"/>
    <mergeCell ref="AJ75:AL75"/>
    <mergeCell ref="AJ76:AL76"/>
    <mergeCell ref="AJ77:AL77"/>
    <mergeCell ref="O79:O82"/>
    <mergeCell ref="P79:P82"/>
    <mergeCell ref="X79:Z82"/>
    <mergeCell ref="R79:R80"/>
    <mergeCell ref="S79:S80"/>
    <mergeCell ref="T79:W80"/>
    <mergeCell ref="AD81:AF81"/>
    <mergeCell ref="A51:B54"/>
    <mergeCell ref="M51:M54"/>
    <mergeCell ref="G51:J54"/>
    <mergeCell ref="N51:N54"/>
    <mergeCell ref="C55:F58"/>
    <mergeCell ref="R81:R82"/>
    <mergeCell ref="Q79:Q82"/>
    <mergeCell ref="T81:W82"/>
    <mergeCell ref="A79:B82"/>
    <mergeCell ref="G79:J82"/>
    <mergeCell ref="K79:L82"/>
    <mergeCell ref="M79:M82"/>
    <mergeCell ref="N79:N82"/>
    <mergeCell ref="C79:F82"/>
    <mergeCell ref="S71:S72"/>
    <mergeCell ref="T73:W74"/>
    <mergeCell ref="T77:W78"/>
    <mergeCell ref="R53:R54"/>
    <mergeCell ref="T53:W54"/>
    <mergeCell ref="S53:S54"/>
    <mergeCell ref="R51:R52"/>
    <mergeCell ref="S51:S52"/>
    <mergeCell ref="T51:W52"/>
    <mergeCell ref="R55:R56"/>
    <mergeCell ref="AG53:AI53"/>
    <mergeCell ref="AJ54:AL54"/>
    <mergeCell ref="AG51:AI51"/>
    <mergeCell ref="AJ51:AL51"/>
    <mergeCell ref="AJ53:AL53"/>
    <mergeCell ref="AD52:AF52"/>
    <mergeCell ref="AG52:AI52"/>
    <mergeCell ref="AD48:AF48"/>
    <mergeCell ref="AJ47:AL47"/>
    <mergeCell ref="AG54:AI54"/>
    <mergeCell ref="AD53:AF53"/>
    <mergeCell ref="AJ52:AL52"/>
    <mergeCell ref="AG48:AI48"/>
    <mergeCell ref="AJ48:AL48"/>
    <mergeCell ref="AD49:AF49"/>
    <mergeCell ref="AG49:AI49"/>
    <mergeCell ref="AJ49:AL49"/>
    <mergeCell ref="AD50:AF50"/>
    <mergeCell ref="AG50:AI50"/>
    <mergeCell ref="AJ50:AL50"/>
    <mergeCell ref="AG45:AI45"/>
    <mergeCell ref="AJ45:AL45"/>
    <mergeCell ref="AD46:AF46"/>
    <mergeCell ref="AG46:AI46"/>
    <mergeCell ref="AJ46:AL46"/>
    <mergeCell ref="AD44:AF44"/>
    <mergeCell ref="AG44:AI44"/>
    <mergeCell ref="AJ44:AL44"/>
    <mergeCell ref="A47:B50"/>
    <mergeCell ref="M47:M50"/>
    <mergeCell ref="G47:J50"/>
    <mergeCell ref="K47:L50"/>
    <mergeCell ref="N47:N50"/>
    <mergeCell ref="P47:P50"/>
    <mergeCell ref="C47:F50"/>
    <mergeCell ref="A43:B46"/>
    <mergeCell ref="M43:M46"/>
    <mergeCell ref="T49:W50"/>
    <mergeCell ref="R43:R44"/>
    <mergeCell ref="T43:W44"/>
    <mergeCell ref="R45:R46"/>
    <mergeCell ref="T45:W46"/>
    <mergeCell ref="R47:R48"/>
    <mergeCell ref="S47:S48"/>
    <mergeCell ref="P43:P46"/>
    <mergeCell ref="O43:O46"/>
    <mergeCell ref="C43:F46"/>
    <mergeCell ref="X43:Z46"/>
    <mergeCell ref="AA43:AC46"/>
    <mergeCell ref="AD43:AF43"/>
    <mergeCell ref="O47:O50"/>
    <mergeCell ref="O51:O54"/>
    <mergeCell ref="X47:Z50"/>
    <mergeCell ref="AA47:AC50"/>
    <mergeCell ref="AD47:AF47"/>
    <mergeCell ref="P51:P54"/>
    <mergeCell ref="AD54:AF54"/>
    <mergeCell ref="AD45:AF45"/>
    <mergeCell ref="X51:Z54"/>
    <mergeCell ref="AA51:AC54"/>
    <mergeCell ref="AD51:AF51"/>
    <mergeCell ref="C51:F54"/>
    <mergeCell ref="K51:L54"/>
    <mergeCell ref="T47:W48"/>
    <mergeCell ref="S43:S44"/>
    <mergeCell ref="S45:S46"/>
    <mergeCell ref="R49:R50"/>
    <mergeCell ref="S49:S50"/>
    <mergeCell ref="P15:P18"/>
    <mergeCell ref="C15:F18"/>
    <mergeCell ref="O15:O18"/>
    <mergeCell ref="AD17:AF17"/>
    <mergeCell ref="AG17:AI17"/>
    <mergeCell ref="AJ17:AL17"/>
    <mergeCell ref="AD18:AF18"/>
    <mergeCell ref="AJ14:AL14"/>
    <mergeCell ref="AG14:AI14"/>
    <mergeCell ref="AG18:AI18"/>
    <mergeCell ref="AJ18:AL18"/>
    <mergeCell ref="AD16:AF16"/>
    <mergeCell ref="AG16:AI16"/>
    <mergeCell ref="R15:R16"/>
    <mergeCell ref="S15:S16"/>
    <mergeCell ref="T15:W16"/>
    <mergeCell ref="R17:R18"/>
    <mergeCell ref="S17:S18"/>
    <mergeCell ref="T17:W18"/>
    <mergeCell ref="X15:Z18"/>
    <mergeCell ref="AA15:AC18"/>
    <mergeCell ref="AD15:AF15"/>
    <mergeCell ref="AD14:AF14"/>
    <mergeCell ref="AA11:AC14"/>
    <mergeCell ref="AM6:AO10"/>
    <mergeCell ref="AD7:AF7"/>
    <mergeCell ref="AG7:AI7"/>
    <mergeCell ref="AJ7:AL7"/>
    <mergeCell ref="AD9:AF9"/>
    <mergeCell ref="AD8:AF8"/>
    <mergeCell ref="AG8:AI8"/>
    <mergeCell ref="AJ8:AL8"/>
    <mergeCell ref="AG11:AI11"/>
    <mergeCell ref="O6:O10"/>
    <mergeCell ref="C6:F10"/>
    <mergeCell ref="T6:W10"/>
    <mergeCell ref="AD6:AL6"/>
    <mergeCell ref="AG9:AI9"/>
    <mergeCell ref="AJ9:AL9"/>
    <mergeCell ref="AD10:AF10"/>
    <mergeCell ref="X6:Z10"/>
    <mergeCell ref="AA6:AC10"/>
    <mergeCell ref="AG10:AI10"/>
    <mergeCell ref="AJ10:AL10"/>
    <mergeCell ref="A75:B78"/>
    <mergeCell ref="C75:F78"/>
    <mergeCell ref="G75:J78"/>
    <mergeCell ref="K75:L78"/>
    <mergeCell ref="M75:M78"/>
    <mergeCell ref="N75:N78"/>
    <mergeCell ref="A6:B10"/>
    <mergeCell ref="M6:M10"/>
    <mergeCell ref="G6:J10"/>
    <mergeCell ref="K6:L10"/>
    <mergeCell ref="N6:N10"/>
    <mergeCell ref="A15:B18"/>
    <mergeCell ref="M15:M18"/>
    <mergeCell ref="G15:J18"/>
    <mergeCell ref="K15:L18"/>
    <mergeCell ref="N15:N18"/>
    <mergeCell ref="G43:J46"/>
    <mergeCell ref="K43:L46"/>
    <mergeCell ref="N43:N46"/>
    <mergeCell ref="G55:J58"/>
    <mergeCell ref="K55:L58"/>
    <mergeCell ref="A55:B58"/>
    <mergeCell ref="M55:M58"/>
    <mergeCell ref="N55:N58"/>
    <mergeCell ref="AM43:AN46"/>
    <mergeCell ref="AO43:AO46"/>
    <mergeCell ref="AM47:AN50"/>
    <mergeCell ref="AO47:AO50"/>
    <mergeCell ref="AM51:AN54"/>
    <mergeCell ref="AO51:AO54"/>
    <mergeCell ref="AM11:AN14"/>
    <mergeCell ref="AO11:AO14"/>
    <mergeCell ref="AM15:AN18"/>
    <mergeCell ref="AO15:AO18"/>
    <mergeCell ref="AO23:AO26"/>
    <mergeCell ref="AO27:AO30"/>
    <mergeCell ref="AO31:AO34"/>
    <mergeCell ref="AO35:AO38"/>
    <mergeCell ref="AM55:AN58"/>
    <mergeCell ref="AO55:AO58"/>
    <mergeCell ref="AM71:AN74"/>
    <mergeCell ref="AO71:AO74"/>
    <mergeCell ref="AM79:AN82"/>
    <mergeCell ref="AO79:AO82"/>
    <mergeCell ref="AO63:AO66"/>
    <mergeCell ref="AO67:AO70"/>
    <mergeCell ref="AO75:AO78"/>
    <mergeCell ref="AM59:AN62"/>
    <mergeCell ref="AO59:AO62"/>
    <mergeCell ref="AM63:AN66"/>
    <mergeCell ref="AM75:AN78"/>
    <mergeCell ref="O75:O78"/>
    <mergeCell ref="P75:P78"/>
    <mergeCell ref="Q75:Q78"/>
    <mergeCell ref="R75:R76"/>
    <mergeCell ref="S75:S76"/>
    <mergeCell ref="T75:W76"/>
    <mergeCell ref="R77:R78"/>
    <mergeCell ref="S77:S78"/>
    <mergeCell ref="AG78:AI78"/>
    <mergeCell ref="X75:Z78"/>
    <mergeCell ref="AA75:AC78"/>
    <mergeCell ref="AD75:AF75"/>
    <mergeCell ref="AD78:AF78"/>
    <mergeCell ref="AG75:AI75"/>
    <mergeCell ref="AD76:AF76"/>
    <mergeCell ref="AG76:AI76"/>
    <mergeCell ref="AD77:AF77"/>
    <mergeCell ref="AG77:AI77"/>
    <mergeCell ref="O95:O98"/>
    <mergeCell ref="P95:P98"/>
    <mergeCell ref="Q95:Q98"/>
    <mergeCell ref="R95:R96"/>
    <mergeCell ref="S95:S96"/>
    <mergeCell ref="T95:W96"/>
    <mergeCell ref="A95:B98"/>
    <mergeCell ref="C95:F98"/>
    <mergeCell ref="G95:J98"/>
    <mergeCell ref="K95:L98"/>
    <mergeCell ref="M95:M98"/>
    <mergeCell ref="N95:N98"/>
    <mergeCell ref="AO95:AO98"/>
    <mergeCell ref="AD96:AF96"/>
    <mergeCell ref="AG96:AI96"/>
    <mergeCell ref="AJ96:AL96"/>
    <mergeCell ref="R97:R98"/>
    <mergeCell ref="S97:S98"/>
    <mergeCell ref="T97:W98"/>
    <mergeCell ref="AD97:AF97"/>
    <mergeCell ref="AG97:AI97"/>
    <mergeCell ref="AJ97:AL97"/>
    <mergeCell ref="X95:Z98"/>
    <mergeCell ref="AA95:AC98"/>
    <mergeCell ref="AD95:AF95"/>
    <mergeCell ref="AG95:AI95"/>
    <mergeCell ref="AJ95:AL95"/>
    <mergeCell ref="AM95:AN98"/>
    <mergeCell ref="AD98:AF98"/>
    <mergeCell ref="AG98:AI98"/>
    <mergeCell ref="AJ98:AL98"/>
    <mergeCell ref="O91:O94"/>
    <mergeCell ref="P91:P94"/>
    <mergeCell ref="Q91:Q94"/>
    <mergeCell ref="R91:R92"/>
    <mergeCell ref="S91:S92"/>
    <mergeCell ref="T91:W92"/>
    <mergeCell ref="A91:B94"/>
    <mergeCell ref="C91:F94"/>
    <mergeCell ref="G91:J94"/>
    <mergeCell ref="K91:L94"/>
    <mergeCell ref="M91:M94"/>
    <mergeCell ref="N91:N94"/>
    <mergeCell ref="AO91:AO94"/>
    <mergeCell ref="AD92:AF92"/>
    <mergeCell ref="AG92:AI92"/>
    <mergeCell ref="AJ92:AL92"/>
    <mergeCell ref="R93:R94"/>
    <mergeCell ref="S93:S94"/>
    <mergeCell ref="T93:W94"/>
    <mergeCell ref="AD93:AF93"/>
    <mergeCell ref="AG93:AI93"/>
    <mergeCell ref="AJ93:AL93"/>
    <mergeCell ref="X91:Z94"/>
    <mergeCell ref="AA91:AC94"/>
    <mergeCell ref="AD91:AF91"/>
    <mergeCell ref="AG91:AI91"/>
    <mergeCell ref="AJ91:AL91"/>
    <mergeCell ref="AM91:AN94"/>
    <mergeCell ref="AD94:AF94"/>
    <mergeCell ref="AG94:AI94"/>
    <mergeCell ref="AJ94:AL94"/>
  </mergeCells>
  <phoneticPr fontId="3"/>
  <dataValidations count="2">
    <dataValidation type="list" allowBlank="1" showInputMessage="1" showErrorMessage="1" sqref="O11:O98 JK11:JK98 TG11:TG98 ADC11:ADC98 AMY11:AMY98 AWU11:AWU98 BGQ11:BGQ98 BQM11:BQM98 CAI11:CAI98 CKE11:CKE98 CUA11:CUA98 DDW11:DDW98 DNS11:DNS98 DXO11:DXO98 EHK11:EHK98 ERG11:ERG98 FBC11:FBC98 FKY11:FKY98 FUU11:FUU98 GEQ11:GEQ98 GOM11:GOM98 GYI11:GYI98 HIE11:HIE98 HSA11:HSA98 IBW11:IBW98 ILS11:ILS98 IVO11:IVO98 JFK11:JFK98 JPG11:JPG98 JZC11:JZC98 KIY11:KIY98 KSU11:KSU98 LCQ11:LCQ98 LMM11:LMM98 LWI11:LWI98 MGE11:MGE98 MQA11:MQA98 MZW11:MZW98 NJS11:NJS98 NTO11:NTO98 ODK11:ODK98 ONG11:ONG98 OXC11:OXC98 PGY11:PGY98 PQU11:PQU98 QAQ11:QAQ98 QKM11:QKM98 QUI11:QUI98 REE11:REE98 ROA11:ROA98 RXW11:RXW98 SHS11:SHS98 SRO11:SRO98 TBK11:TBK98 TLG11:TLG98 TVC11:TVC98 UEY11:UEY98 UOU11:UOU98 UYQ11:UYQ98 VIM11:VIM98 VSI11:VSI98 WCE11:WCE98 WMA11:WMA98 WVW11:WVW98 O65547:O65634 JK65547:JK65634 TG65547:TG65634 ADC65547:ADC65634 AMY65547:AMY65634 AWU65547:AWU65634 BGQ65547:BGQ65634 BQM65547:BQM65634 CAI65547:CAI65634 CKE65547:CKE65634 CUA65547:CUA65634 DDW65547:DDW65634 DNS65547:DNS65634 DXO65547:DXO65634 EHK65547:EHK65634 ERG65547:ERG65634 FBC65547:FBC65634 FKY65547:FKY65634 FUU65547:FUU65634 GEQ65547:GEQ65634 GOM65547:GOM65634 GYI65547:GYI65634 HIE65547:HIE65634 HSA65547:HSA65634 IBW65547:IBW65634 ILS65547:ILS65634 IVO65547:IVO65634 JFK65547:JFK65634 JPG65547:JPG65634 JZC65547:JZC65634 KIY65547:KIY65634 KSU65547:KSU65634 LCQ65547:LCQ65634 LMM65547:LMM65634 LWI65547:LWI65634 MGE65547:MGE65634 MQA65547:MQA65634 MZW65547:MZW65634 NJS65547:NJS65634 NTO65547:NTO65634 ODK65547:ODK65634 ONG65547:ONG65634 OXC65547:OXC65634 PGY65547:PGY65634 PQU65547:PQU65634 QAQ65547:QAQ65634 QKM65547:QKM65634 QUI65547:QUI65634 REE65547:REE65634 ROA65547:ROA65634 RXW65547:RXW65634 SHS65547:SHS65634 SRO65547:SRO65634 TBK65547:TBK65634 TLG65547:TLG65634 TVC65547:TVC65634 UEY65547:UEY65634 UOU65547:UOU65634 UYQ65547:UYQ65634 VIM65547:VIM65634 VSI65547:VSI65634 WCE65547:WCE65634 WMA65547:WMA65634 WVW65547:WVW65634 O131083:O131170 JK131083:JK131170 TG131083:TG131170 ADC131083:ADC131170 AMY131083:AMY131170 AWU131083:AWU131170 BGQ131083:BGQ131170 BQM131083:BQM131170 CAI131083:CAI131170 CKE131083:CKE131170 CUA131083:CUA131170 DDW131083:DDW131170 DNS131083:DNS131170 DXO131083:DXO131170 EHK131083:EHK131170 ERG131083:ERG131170 FBC131083:FBC131170 FKY131083:FKY131170 FUU131083:FUU131170 GEQ131083:GEQ131170 GOM131083:GOM131170 GYI131083:GYI131170 HIE131083:HIE131170 HSA131083:HSA131170 IBW131083:IBW131170 ILS131083:ILS131170 IVO131083:IVO131170 JFK131083:JFK131170 JPG131083:JPG131170 JZC131083:JZC131170 KIY131083:KIY131170 KSU131083:KSU131170 LCQ131083:LCQ131170 LMM131083:LMM131170 LWI131083:LWI131170 MGE131083:MGE131170 MQA131083:MQA131170 MZW131083:MZW131170 NJS131083:NJS131170 NTO131083:NTO131170 ODK131083:ODK131170 ONG131083:ONG131170 OXC131083:OXC131170 PGY131083:PGY131170 PQU131083:PQU131170 QAQ131083:QAQ131170 QKM131083:QKM131170 QUI131083:QUI131170 REE131083:REE131170 ROA131083:ROA131170 RXW131083:RXW131170 SHS131083:SHS131170 SRO131083:SRO131170 TBK131083:TBK131170 TLG131083:TLG131170 TVC131083:TVC131170 UEY131083:UEY131170 UOU131083:UOU131170 UYQ131083:UYQ131170 VIM131083:VIM131170 VSI131083:VSI131170 WCE131083:WCE131170 WMA131083:WMA131170 WVW131083:WVW131170 O196619:O196706 JK196619:JK196706 TG196619:TG196706 ADC196619:ADC196706 AMY196619:AMY196706 AWU196619:AWU196706 BGQ196619:BGQ196706 BQM196619:BQM196706 CAI196619:CAI196706 CKE196619:CKE196706 CUA196619:CUA196706 DDW196619:DDW196706 DNS196619:DNS196706 DXO196619:DXO196706 EHK196619:EHK196706 ERG196619:ERG196706 FBC196619:FBC196706 FKY196619:FKY196706 FUU196619:FUU196706 GEQ196619:GEQ196706 GOM196619:GOM196706 GYI196619:GYI196706 HIE196619:HIE196706 HSA196619:HSA196706 IBW196619:IBW196706 ILS196619:ILS196706 IVO196619:IVO196706 JFK196619:JFK196706 JPG196619:JPG196706 JZC196619:JZC196706 KIY196619:KIY196706 KSU196619:KSU196706 LCQ196619:LCQ196706 LMM196619:LMM196706 LWI196619:LWI196706 MGE196619:MGE196706 MQA196619:MQA196706 MZW196619:MZW196706 NJS196619:NJS196706 NTO196619:NTO196706 ODK196619:ODK196706 ONG196619:ONG196706 OXC196619:OXC196706 PGY196619:PGY196706 PQU196619:PQU196706 QAQ196619:QAQ196706 QKM196619:QKM196706 QUI196619:QUI196706 REE196619:REE196706 ROA196619:ROA196706 RXW196619:RXW196706 SHS196619:SHS196706 SRO196619:SRO196706 TBK196619:TBK196706 TLG196619:TLG196706 TVC196619:TVC196706 UEY196619:UEY196706 UOU196619:UOU196706 UYQ196619:UYQ196706 VIM196619:VIM196706 VSI196619:VSI196706 WCE196619:WCE196706 WMA196619:WMA196706 WVW196619:WVW196706 O262155:O262242 JK262155:JK262242 TG262155:TG262242 ADC262155:ADC262242 AMY262155:AMY262242 AWU262155:AWU262242 BGQ262155:BGQ262242 BQM262155:BQM262242 CAI262155:CAI262242 CKE262155:CKE262242 CUA262155:CUA262242 DDW262155:DDW262242 DNS262155:DNS262242 DXO262155:DXO262242 EHK262155:EHK262242 ERG262155:ERG262242 FBC262155:FBC262242 FKY262155:FKY262242 FUU262155:FUU262242 GEQ262155:GEQ262242 GOM262155:GOM262242 GYI262155:GYI262242 HIE262155:HIE262242 HSA262155:HSA262242 IBW262155:IBW262242 ILS262155:ILS262242 IVO262155:IVO262242 JFK262155:JFK262242 JPG262155:JPG262242 JZC262155:JZC262242 KIY262155:KIY262242 KSU262155:KSU262242 LCQ262155:LCQ262242 LMM262155:LMM262242 LWI262155:LWI262242 MGE262155:MGE262242 MQA262155:MQA262242 MZW262155:MZW262242 NJS262155:NJS262242 NTO262155:NTO262242 ODK262155:ODK262242 ONG262155:ONG262242 OXC262155:OXC262242 PGY262155:PGY262242 PQU262155:PQU262242 QAQ262155:QAQ262242 QKM262155:QKM262242 QUI262155:QUI262242 REE262155:REE262242 ROA262155:ROA262242 RXW262155:RXW262242 SHS262155:SHS262242 SRO262155:SRO262242 TBK262155:TBK262242 TLG262155:TLG262242 TVC262155:TVC262242 UEY262155:UEY262242 UOU262155:UOU262242 UYQ262155:UYQ262242 VIM262155:VIM262242 VSI262155:VSI262242 WCE262155:WCE262242 WMA262155:WMA262242 WVW262155:WVW262242 O327691:O327778 JK327691:JK327778 TG327691:TG327778 ADC327691:ADC327778 AMY327691:AMY327778 AWU327691:AWU327778 BGQ327691:BGQ327778 BQM327691:BQM327778 CAI327691:CAI327778 CKE327691:CKE327778 CUA327691:CUA327778 DDW327691:DDW327778 DNS327691:DNS327778 DXO327691:DXO327778 EHK327691:EHK327778 ERG327691:ERG327778 FBC327691:FBC327778 FKY327691:FKY327778 FUU327691:FUU327778 GEQ327691:GEQ327778 GOM327691:GOM327778 GYI327691:GYI327778 HIE327691:HIE327778 HSA327691:HSA327778 IBW327691:IBW327778 ILS327691:ILS327778 IVO327691:IVO327778 JFK327691:JFK327778 JPG327691:JPG327778 JZC327691:JZC327778 KIY327691:KIY327778 KSU327691:KSU327778 LCQ327691:LCQ327778 LMM327691:LMM327778 LWI327691:LWI327778 MGE327691:MGE327778 MQA327691:MQA327778 MZW327691:MZW327778 NJS327691:NJS327778 NTO327691:NTO327778 ODK327691:ODK327778 ONG327691:ONG327778 OXC327691:OXC327778 PGY327691:PGY327778 PQU327691:PQU327778 QAQ327691:QAQ327778 QKM327691:QKM327778 QUI327691:QUI327778 REE327691:REE327778 ROA327691:ROA327778 RXW327691:RXW327778 SHS327691:SHS327778 SRO327691:SRO327778 TBK327691:TBK327778 TLG327691:TLG327778 TVC327691:TVC327778 UEY327691:UEY327778 UOU327691:UOU327778 UYQ327691:UYQ327778 VIM327691:VIM327778 VSI327691:VSI327778 WCE327691:WCE327778 WMA327691:WMA327778 WVW327691:WVW327778 O393227:O393314 JK393227:JK393314 TG393227:TG393314 ADC393227:ADC393314 AMY393227:AMY393314 AWU393227:AWU393314 BGQ393227:BGQ393314 BQM393227:BQM393314 CAI393227:CAI393314 CKE393227:CKE393314 CUA393227:CUA393314 DDW393227:DDW393314 DNS393227:DNS393314 DXO393227:DXO393314 EHK393227:EHK393314 ERG393227:ERG393314 FBC393227:FBC393314 FKY393227:FKY393314 FUU393227:FUU393314 GEQ393227:GEQ393314 GOM393227:GOM393314 GYI393227:GYI393314 HIE393227:HIE393314 HSA393227:HSA393314 IBW393227:IBW393314 ILS393227:ILS393314 IVO393227:IVO393314 JFK393227:JFK393314 JPG393227:JPG393314 JZC393227:JZC393314 KIY393227:KIY393314 KSU393227:KSU393314 LCQ393227:LCQ393314 LMM393227:LMM393314 LWI393227:LWI393314 MGE393227:MGE393314 MQA393227:MQA393314 MZW393227:MZW393314 NJS393227:NJS393314 NTO393227:NTO393314 ODK393227:ODK393314 ONG393227:ONG393314 OXC393227:OXC393314 PGY393227:PGY393314 PQU393227:PQU393314 QAQ393227:QAQ393314 QKM393227:QKM393314 QUI393227:QUI393314 REE393227:REE393314 ROA393227:ROA393314 RXW393227:RXW393314 SHS393227:SHS393314 SRO393227:SRO393314 TBK393227:TBK393314 TLG393227:TLG393314 TVC393227:TVC393314 UEY393227:UEY393314 UOU393227:UOU393314 UYQ393227:UYQ393314 VIM393227:VIM393314 VSI393227:VSI393314 WCE393227:WCE393314 WMA393227:WMA393314 WVW393227:WVW393314 O458763:O458850 JK458763:JK458850 TG458763:TG458850 ADC458763:ADC458850 AMY458763:AMY458850 AWU458763:AWU458850 BGQ458763:BGQ458850 BQM458763:BQM458850 CAI458763:CAI458850 CKE458763:CKE458850 CUA458763:CUA458850 DDW458763:DDW458850 DNS458763:DNS458850 DXO458763:DXO458850 EHK458763:EHK458850 ERG458763:ERG458850 FBC458763:FBC458850 FKY458763:FKY458850 FUU458763:FUU458850 GEQ458763:GEQ458850 GOM458763:GOM458850 GYI458763:GYI458850 HIE458763:HIE458850 HSA458763:HSA458850 IBW458763:IBW458850 ILS458763:ILS458850 IVO458763:IVO458850 JFK458763:JFK458850 JPG458763:JPG458850 JZC458763:JZC458850 KIY458763:KIY458850 KSU458763:KSU458850 LCQ458763:LCQ458850 LMM458763:LMM458850 LWI458763:LWI458850 MGE458763:MGE458850 MQA458763:MQA458850 MZW458763:MZW458850 NJS458763:NJS458850 NTO458763:NTO458850 ODK458763:ODK458850 ONG458763:ONG458850 OXC458763:OXC458850 PGY458763:PGY458850 PQU458763:PQU458850 QAQ458763:QAQ458850 QKM458763:QKM458850 QUI458763:QUI458850 REE458763:REE458850 ROA458763:ROA458850 RXW458763:RXW458850 SHS458763:SHS458850 SRO458763:SRO458850 TBK458763:TBK458850 TLG458763:TLG458850 TVC458763:TVC458850 UEY458763:UEY458850 UOU458763:UOU458850 UYQ458763:UYQ458850 VIM458763:VIM458850 VSI458763:VSI458850 WCE458763:WCE458850 WMA458763:WMA458850 WVW458763:WVW458850 O524299:O524386 JK524299:JK524386 TG524299:TG524386 ADC524299:ADC524386 AMY524299:AMY524386 AWU524299:AWU524386 BGQ524299:BGQ524386 BQM524299:BQM524386 CAI524299:CAI524386 CKE524299:CKE524386 CUA524299:CUA524386 DDW524299:DDW524386 DNS524299:DNS524386 DXO524299:DXO524386 EHK524299:EHK524386 ERG524299:ERG524386 FBC524299:FBC524386 FKY524299:FKY524386 FUU524299:FUU524386 GEQ524299:GEQ524386 GOM524299:GOM524386 GYI524299:GYI524386 HIE524299:HIE524386 HSA524299:HSA524386 IBW524299:IBW524386 ILS524299:ILS524386 IVO524299:IVO524386 JFK524299:JFK524386 JPG524299:JPG524386 JZC524299:JZC524386 KIY524299:KIY524386 KSU524299:KSU524386 LCQ524299:LCQ524386 LMM524299:LMM524386 LWI524299:LWI524386 MGE524299:MGE524386 MQA524299:MQA524386 MZW524299:MZW524386 NJS524299:NJS524386 NTO524299:NTO524386 ODK524299:ODK524386 ONG524299:ONG524386 OXC524299:OXC524386 PGY524299:PGY524386 PQU524299:PQU524386 QAQ524299:QAQ524386 QKM524299:QKM524386 QUI524299:QUI524386 REE524299:REE524386 ROA524299:ROA524386 RXW524299:RXW524386 SHS524299:SHS524386 SRO524299:SRO524386 TBK524299:TBK524386 TLG524299:TLG524386 TVC524299:TVC524386 UEY524299:UEY524386 UOU524299:UOU524386 UYQ524299:UYQ524386 VIM524299:VIM524386 VSI524299:VSI524386 WCE524299:WCE524386 WMA524299:WMA524386 WVW524299:WVW524386 O589835:O589922 JK589835:JK589922 TG589835:TG589922 ADC589835:ADC589922 AMY589835:AMY589922 AWU589835:AWU589922 BGQ589835:BGQ589922 BQM589835:BQM589922 CAI589835:CAI589922 CKE589835:CKE589922 CUA589835:CUA589922 DDW589835:DDW589922 DNS589835:DNS589922 DXO589835:DXO589922 EHK589835:EHK589922 ERG589835:ERG589922 FBC589835:FBC589922 FKY589835:FKY589922 FUU589835:FUU589922 GEQ589835:GEQ589922 GOM589835:GOM589922 GYI589835:GYI589922 HIE589835:HIE589922 HSA589835:HSA589922 IBW589835:IBW589922 ILS589835:ILS589922 IVO589835:IVO589922 JFK589835:JFK589922 JPG589835:JPG589922 JZC589835:JZC589922 KIY589835:KIY589922 KSU589835:KSU589922 LCQ589835:LCQ589922 LMM589835:LMM589922 LWI589835:LWI589922 MGE589835:MGE589922 MQA589835:MQA589922 MZW589835:MZW589922 NJS589835:NJS589922 NTO589835:NTO589922 ODK589835:ODK589922 ONG589835:ONG589922 OXC589835:OXC589922 PGY589835:PGY589922 PQU589835:PQU589922 QAQ589835:QAQ589922 QKM589835:QKM589922 QUI589835:QUI589922 REE589835:REE589922 ROA589835:ROA589922 RXW589835:RXW589922 SHS589835:SHS589922 SRO589835:SRO589922 TBK589835:TBK589922 TLG589835:TLG589922 TVC589835:TVC589922 UEY589835:UEY589922 UOU589835:UOU589922 UYQ589835:UYQ589922 VIM589835:VIM589922 VSI589835:VSI589922 WCE589835:WCE589922 WMA589835:WMA589922 WVW589835:WVW589922 O655371:O655458 JK655371:JK655458 TG655371:TG655458 ADC655371:ADC655458 AMY655371:AMY655458 AWU655371:AWU655458 BGQ655371:BGQ655458 BQM655371:BQM655458 CAI655371:CAI655458 CKE655371:CKE655458 CUA655371:CUA655458 DDW655371:DDW655458 DNS655371:DNS655458 DXO655371:DXO655458 EHK655371:EHK655458 ERG655371:ERG655458 FBC655371:FBC655458 FKY655371:FKY655458 FUU655371:FUU655458 GEQ655371:GEQ655458 GOM655371:GOM655458 GYI655371:GYI655458 HIE655371:HIE655458 HSA655371:HSA655458 IBW655371:IBW655458 ILS655371:ILS655458 IVO655371:IVO655458 JFK655371:JFK655458 JPG655371:JPG655458 JZC655371:JZC655458 KIY655371:KIY655458 KSU655371:KSU655458 LCQ655371:LCQ655458 LMM655371:LMM655458 LWI655371:LWI655458 MGE655371:MGE655458 MQA655371:MQA655458 MZW655371:MZW655458 NJS655371:NJS655458 NTO655371:NTO655458 ODK655371:ODK655458 ONG655371:ONG655458 OXC655371:OXC655458 PGY655371:PGY655458 PQU655371:PQU655458 QAQ655371:QAQ655458 QKM655371:QKM655458 QUI655371:QUI655458 REE655371:REE655458 ROA655371:ROA655458 RXW655371:RXW655458 SHS655371:SHS655458 SRO655371:SRO655458 TBK655371:TBK655458 TLG655371:TLG655458 TVC655371:TVC655458 UEY655371:UEY655458 UOU655371:UOU655458 UYQ655371:UYQ655458 VIM655371:VIM655458 VSI655371:VSI655458 WCE655371:WCE655458 WMA655371:WMA655458 WVW655371:WVW655458 O720907:O720994 JK720907:JK720994 TG720907:TG720994 ADC720907:ADC720994 AMY720907:AMY720994 AWU720907:AWU720994 BGQ720907:BGQ720994 BQM720907:BQM720994 CAI720907:CAI720994 CKE720907:CKE720994 CUA720907:CUA720994 DDW720907:DDW720994 DNS720907:DNS720994 DXO720907:DXO720994 EHK720907:EHK720994 ERG720907:ERG720994 FBC720907:FBC720994 FKY720907:FKY720994 FUU720907:FUU720994 GEQ720907:GEQ720994 GOM720907:GOM720994 GYI720907:GYI720994 HIE720907:HIE720994 HSA720907:HSA720994 IBW720907:IBW720994 ILS720907:ILS720994 IVO720907:IVO720994 JFK720907:JFK720994 JPG720907:JPG720994 JZC720907:JZC720994 KIY720907:KIY720994 KSU720907:KSU720994 LCQ720907:LCQ720994 LMM720907:LMM720994 LWI720907:LWI720994 MGE720907:MGE720994 MQA720907:MQA720994 MZW720907:MZW720994 NJS720907:NJS720994 NTO720907:NTO720994 ODK720907:ODK720994 ONG720907:ONG720994 OXC720907:OXC720994 PGY720907:PGY720994 PQU720907:PQU720994 QAQ720907:QAQ720994 QKM720907:QKM720994 QUI720907:QUI720994 REE720907:REE720994 ROA720907:ROA720994 RXW720907:RXW720994 SHS720907:SHS720994 SRO720907:SRO720994 TBK720907:TBK720994 TLG720907:TLG720994 TVC720907:TVC720994 UEY720907:UEY720994 UOU720907:UOU720994 UYQ720907:UYQ720994 VIM720907:VIM720994 VSI720907:VSI720994 WCE720907:WCE720994 WMA720907:WMA720994 WVW720907:WVW720994 O786443:O786530 JK786443:JK786530 TG786443:TG786530 ADC786443:ADC786530 AMY786443:AMY786530 AWU786443:AWU786530 BGQ786443:BGQ786530 BQM786443:BQM786530 CAI786443:CAI786530 CKE786443:CKE786530 CUA786443:CUA786530 DDW786443:DDW786530 DNS786443:DNS786530 DXO786443:DXO786530 EHK786443:EHK786530 ERG786443:ERG786530 FBC786443:FBC786530 FKY786443:FKY786530 FUU786443:FUU786530 GEQ786443:GEQ786530 GOM786443:GOM786530 GYI786443:GYI786530 HIE786443:HIE786530 HSA786443:HSA786530 IBW786443:IBW786530 ILS786443:ILS786530 IVO786443:IVO786530 JFK786443:JFK786530 JPG786443:JPG786530 JZC786443:JZC786530 KIY786443:KIY786530 KSU786443:KSU786530 LCQ786443:LCQ786530 LMM786443:LMM786530 LWI786443:LWI786530 MGE786443:MGE786530 MQA786443:MQA786530 MZW786443:MZW786530 NJS786443:NJS786530 NTO786443:NTO786530 ODK786443:ODK786530 ONG786443:ONG786530 OXC786443:OXC786530 PGY786443:PGY786530 PQU786443:PQU786530 QAQ786443:QAQ786530 QKM786443:QKM786530 QUI786443:QUI786530 REE786443:REE786530 ROA786443:ROA786530 RXW786443:RXW786530 SHS786443:SHS786530 SRO786443:SRO786530 TBK786443:TBK786530 TLG786443:TLG786530 TVC786443:TVC786530 UEY786443:UEY786530 UOU786443:UOU786530 UYQ786443:UYQ786530 VIM786443:VIM786530 VSI786443:VSI786530 WCE786443:WCE786530 WMA786443:WMA786530 WVW786443:WVW786530 O851979:O852066 JK851979:JK852066 TG851979:TG852066 ADC851979:ADC852066 AMY851979:AMY852066 AWU851979:AWU852066 BGQ851979:BGQ852066 BQM851979:BQM852066 CAI851979:CAI852066 CKE851979:CKE852066 CUA851979:CUA852066 DDW851979:DDW852066 DNS851979:DNS852066 DXO851979:DXO852066 EHK851979:EHK852066 ERG851979:ERG852066 FBC851979:FBC852066 FKY851979:FKY852066 FUU851979:FUU852066 GEQ851979:GEQ852066 GOM851979:GOM852066 GYI851979:GYI852066 HIE851979:HIE852066 HSA851979:HSA852066 IBW851979:IBW852066 ILS851979:ILS852066 IVO851979:IVO852066 JFK851979:JFK852066 JPG851979:JPG852066 JZC851979:JZC852066 KIY851979:KIY852066 KSU851979:KSU852066 LCQ851979:LCQ852066 LMM851979:LMM852066 LWI851979:LWI852066 MGE851979:MGE852066 MQA851979:MQA852066 MZW851979:MZW852066 NJS851979:NJS852066 NTO851979:NTO852066 ODK851979:ODK852066 ONG851979:ONG852066 OXC851979:OXC852066 PGY851979:PGY852066 PQU851979:PQU852066 QAQ851979:QAQ852066 QKM851979:QKM852066 QUI851979:QUI852066 REE851979:REE852066 ROA851979:ROA852066 RXW851979:RXW852066 SHS851979:SHS852066 SRO851979:SRO852066 TBK851979:TBK852066 TLG851979:TLG852066 TVC851979:TVC852066 UEY851979:UEY852066 UOU851979:UOU852066 UYQ851979:UYQ852066 VIM851979:VIM852066 VSI851979:VSI852066 WCE851979:WCE852066 WMA851979:WMA852066 WVW851979:WVW852066 O917515:O917602 JK917515:JK917602 TG917515:TG917602 ADC917515:ADC917602 AMY917515:AMY917602 AWU917515:AWU917602 BGQ917515:BGQ917602 BQM917515:BQM917602 CAI917515:CAI917602 CKE917515:CKE917602 CUA917515:CUA917602 DDW917515:DDW917602 DNS917515:DNS917602 DXO917515:DXO917602 EHK917515:EHK917602 ERG917515:ERG917602 FBC917515:FBC917602 FKY917515:FKY917602 FUU917515:FUU917602 GEQ917515:GEQ917602 GOM917515:GOM917602 GYI917515:GYI917602 HIE917515:HIE917602 HSA917515:HSA917602 IBW917515:IBW917602 ILS917515:ILS917602 IVO917515:IVO917602 JFK917515:JFK917602 JPG917515:JPG917602 JZC917515:JZC917602 KIY917515:KIY917602 KSU917515:KSU917602 LCQ917515:LCQ917602 LMM917515:LMM917602 LWI917515:LWI917602 MGE917515:MGE917602 MQA917515:MQA917602 MZW917515:MZW917602 NJS917515:NJS917602 NTO917515:NTO917602 ODK917515:ODK917602 ONG917515:ONG917602 OXC917515:OXC917602 PGY917515:PGY917602 PQU917515:PQU917602 QAQ917515:QAQ917602 QKM917515:QKM917602 QUI917515:QUI917602 REE917515:REE917602 ROA917515:ROA917602 RXW917515:RXW917602 SHS917515:SHS917602 SRO917515:SRO917602 TBK917515:TBK917602 TLG917515:TLG917602 TVC917515:TVC917602 UEY917515:UEY917602 UOU917515:UOU917602 UYQ917515:UYQ917602 VIM917515:VIM917602 VSI917515:VSI917602 WCE917515:WCE917602 WMA917515:WMA917602 WVW917515:WVW917602 O983051:O983138 JK983051:JK983138 TG983051:TG983138 ADC983051:ADC983138 AMY983051:AMY983138 AWU983051:AWU983138 BGQ983051:BGQ983138 BQM983051:BQM983138 CAI983051:CAI983138 CKE983051:CKE983138 CUA983051:CUA983138 DDW983051:DDW983138 DNS983051:DNS983138 DXO983051:DXO983138 EHK983051:EHK983138 ERG983051:ERG983138 FBC983051:FBC983138 FKY983051:FKY983138 FUU983051:FUU983138 GEQ983051:GEQ983138 GOM983051:GOM983138 GYI983051:GYI983138 HIE983051:HIE983138 HSA983051:HSA983138 IBW983051:IBW983138 ILS983051:ILS983138 IVO983051:IVO983138 JFK983051:JFK983138 JPG983051:JPG983138 JZC983051:JZC983138 KIY983051:KIY983138 KSU983051:KSU983138 LCQ983051:LCQ983138 LMM983051:LMM983138 LWI983051:LWI983138 MGE983051:MGE983138 MQA983051:MQA983138 MZW983051:MZW983138 NJS983051:NJS983138 NTO983051:NTO983138 ODK983051:ODK983138 ONG983051:ONG983138 OXC983051:OXC983138 PGY983051:PGY983138 PQU983051:PQU983138 QAQ983051:QAQ983138 QKM983051:QKM983138 QUI983051:QUI983138 REE983051:REE983138 ROA983051:ROA983138 RXW983051:RXW983138 SHS983051:SHS983138 SRO983051:SRO983138 TBK983051:TBK983138 TLG983051:TLG983138 TVC983051:TVC983138 UEY983051:UEY983138 UOU983051:UOU983138 UYQ983051:UYQ983138 VIM983051:VIM983138 VSI983051:VSI983138 WCE983051:WCE983138 WMA983051:WMA983138 WVW983051:WVW983138" xr:uid="{6F51932A-4BF8-4E90-8375-0A87ECF7216B}">
      <formula1>$O$103:$O$105</formula1>
    </dataValidation>
    <dataValidation type="list" allowBlank="1" showInputMessage="1" showErrorMessage="1" sqref="N11:N98 JJ11:JJ98 TF11:TF98 ADB11:ADB98 AMX11:AMX98 AWT11:AWT98 BGP11:BGP98 BQL11:BQL98 CAH11:CAH98 CKD11:CKD98 CTZ11:CTZ98 DDV11:DDV98 DNR11:DNR98 DXN11:DXN98 EHJ11:EHJ98 ERF11:ERF98 FBB11:FBB98 FKX11:FKX98 FUT11:FUT98 GEP11:GEP98 GOL11:GOL98 GYH11:GYH98 HID11:HID98 HRZ11:HRZ98 IBV11:IBV98 ILR11:ILR98 IVN11:IVN98 JFJ11:JFJ98 JPF11:JPF98 JZB11:JZB98 KIX11:KIX98 KST11:KST98 LCP11:LCP98 LML11:LML98 LWH11:LWH98 MGD11:MGD98 MPZ11:MPZ98 MZV11:MZV98 NJR11:NJR98 NTN11:NTN98 ODJ11:ODJ98 ONF11:ONF98 OXB11:OXB98 PGX11:PGX98 PQT11:PQT98 QAP11:QAP98 QKL11:QKL98 QUH11:QUH98 RED11:RED98 RNZ11:RNZ98 RXV11:RXV98 SHR11:SHR98 SRN11:SRN98 TBJ11:TBJ98 TLF11:TLF98 TVB11:TVB98 UEX11:UEX98 UOT11:UOT98 UYP11:UYP98 VIL11:VIL98 VSH11:VSH98 WCD11:WCD98 WLZ11:WLZ98 WVV11:WVV98 N65547:N65634 JJ65547:JJ65634 TF65547:TF65634 ADB65547:ADB65634 AMX65547:AMX65634 AWT65547:AWT65634 BGP65547:BGP65634 BQL65547:BQL65634 CAH65547:CAH65634 CKD65547:CKD65634 CTZ65547:CTZ65634 DDV65547:DDV65634 DNR65547:DNR65634 DXN65547:DXN65634 EHJ65547:EHJ65634 ERF65547:ERF65634 FBB65547:FBB65634 FKX65547:FKX65634 FUT65547:FUT65634 GEP65547:GEP65634 GOL65547:GOL65634 GYH65547:GYH65634 HID65547:HID65634 HRZ65547:HRZ65634 IBV65547:IBV65634 ILR65547:ILR65634 IVN65547:IVN65634 JFJ65547:JFJ65634 JPF65547:JPF65634 JZB65547:JZB65634 KIX65547:KIX65634 KST65547:KST65634 LCP65547:LCP65634 LML65547:LML65634 LWH65547:LWH65634 MGD65547:MGD65634 MPZ65547:MPZ65634 MZV65547:MZV65634 NJR65547:NJR65634 NTN65547:NTN65634 ODJ65547:ODJ65634 ONF65547:ONF65634 OXB65547:OXB65634 PGX65547:PGX65634 PQT65547:PQT65634 QAP65547:QAP65634 QKL65547:QKL65634 QUH65547:QUH65634 RED65547:RED65634 RNZ65547:RNZ65634 RXV65547:RXV65634 SHR65547:SHR65634 SRN65547:SRN65634 TBJ65547:TBJ65634 TLF65547:TLF65634 TVB65547:TVB65634 UEX65547:UEX65634 UOT65547:UOT65634 UYP65547:UYP65634 VIL65547:VIL65634 VSH65547:VSH65634 WCD65547:WCD65634 WLZ65547:WLZ65634 WVV65547:WVV65634 N131083:N131170 JJ131083:JJ131170 TF131083:TF131170 ADB131083:ADB131170 AMX131083:AMX131170 AWT131083:AWT131170 BGP131083:BGP131170 BQL131083:BQL131170 CAH131083:CAH131170 CKD131083:CKD131170 CTZ131083:CTZ131170 DDV131083:DDV131170 DNR131083:DNR131170 DXN131083:DXN131170 EHJ131083:EHJ131170 ERF131083:ERF131170 FBB131083:FBB131170 FKX131083:FKX131170 FUT131083:FUT131170 GEP131083:GEP131170 GOL131083:GOL131170 GYH131083:GYH131170 HID131083:HID131170 HRZ131083:HRZ131170 IBV131083:IBV131170 ILR131083:ILR131170 IVN131083:IVN131170 JFJ131083:JFJ131170 JPF131083:JPF131170 JZB131083:JZB131170 KIX131083:KIX131170 KST131083:KST131170 LCP131083:LCP131170 LML131083:LML131170 LWH131083:LWH131170 MGD131083:MGD131170 MPZ131083:MPZ131170 MZV131083:MZV131170 NJR131083:NJR131170 NTN131083:NTN131170 ODJ131083:ODJ131170 ONF131083:ONF131170 OXB131083:OXB131170 PGX131083:PGX131170 PQT131083:PQT131170 QAP131083:QAP131170 QKL131083:QKL131170 QUH131083:QUH131170 RED131083:RED131170 RNZ131083:RNZ131170 RXV131083:RXV131170 SHR131083:SHR131170 SRN131083:SRN131170 TBJ131083:TBJ131170 TLF131083:TLF131170 TVB131083:TVB131170 UEX131083:UEX131170 UOT131083:UOT131170 UYP131083:UYP131170 VIL131083:VIL131170 VSH131083:VSH131170 WCD131083:WCD131170 WLZ131083:WLZ131170 WVV131083:WVV131170 N196619:N196706 JJ196619:JJ196706 TF196619:TF196706 ADB196619:ADB196706 AMX196619:AMX196706 AWT196619:AWT196706 BGP196619:BGP196706 BQL196619:BQL196706 CAH196619:CAH196706 CKD196619:CKD196706 CTZ196619:CTZ196706 DDV196619:DDV196706 DNR196619:DNR196706 DXN196619:DXN196706 EHJ196619:EHJ196706 ERF196619:ERF196706 FBB196619:FBB196706 FKX196619:FKX196706 FUT196619:FUT196706 GEP196619:GEP196706 GOL196619:GOL196706 GYH196619:GYH196706 HID196619:HID196706 HRZ196619:HRZ196706 IBV196619:IBV196706 ILR196619:ILR196706 IVN196619:IVN196706 JFJ196619:JFJ196706 JPF196619:JPF196706 JZB196619:JZB196706 KIX196619:KIX196706 KST196619:KST196706 LCP196619:LCP196706 LML196619:LML196706 LWH196619:LWH196706 MGD196619:MGD196706 MPZ196619:MPZ196706 MZV196619:MZV196706 NJR196619:NJR196706 NTN196619:NTN196706 ODJ196619:ODJ196706 ONF196619:ONF196706 OXB196619:OXB196706 PGX196619:PGX196706 PQT196619:PQT196706 QAP196619:QAP196706 QKL196619:QKL196706 QUH196619:QUH196706 RED196619:RED196706 RNZ196619:RNZ196706 RXV196619:RXV196706 SHR196619:SHR196706 SRN196619:SRN196706 TBJ196619:TBJ196706 TLF196619:TLF196706 TVB196619:TVB196706 UEX196619:UEX196706 UOT196619:UOT196706 UYP196619:UYP196706 VIL196619:VIL196706 VSH196619:VSH196706 WCD196619:WCD196706 WLZ196619:WLZ196706 WVV196619:WVV196706 N262155:N262242 JJ262155:JJ262242 TF262155:TF262242 ADB262155:ADB262242 AMX262155:AMX262242 AWT262155:AWT262242 BGP262155:BGP262242 BQL262155:BQL262242 CAH262155:CAH262242 CKD262155:CKD262242 CTZ262155:CTZ262242 DDV262155:DDV262242 DNR262155:DNR262242 DXN262155:DXN262242 EHJ262155:EHJ262242 ERF262155:ERF262242 FBB262155:FBB262242 FKX262155:FKX262242 FUT262155:FUT262242 GEP262155:GEP262242 GOL262155:GOL262242 GYH262155:GYH262242 HID262155:HID262242 HRZ262155:HRZ262242 IBV262155:IBV262242 ILR262155:ILR262242 IVN262155:IVN262242 JFJ262155:JFJ262242 JPF262155:JPF262242 JZB262155:JZB262242 KIX262155:KIX262242 KST262155:KST262242 LCP262155:LCP262242 LML262155:LML262242 LWH262155:LWH262242 MGD262155:MGD262242 MPZ262155:MPZ262242 MZV262155:MZV262242 NJR262155:NJR262242 NTN262155:NTN262242 ODJ262155:ODJ262242 ONF262155:ONF262242 OXB262155:OXB262242 PGX262155:PGX262242 PQT262155:PQT262242 QAP262155:QAP262242 QKL262155:QKL262242 QUH262155:QUH262242 RED262155:RED262242 RNZ262155:RNZ262242 RXV262155:RXV262242 SHR262155:SHR262242 SRN262155:SRN262242 TBJ262155:TBJ262242 TLF262155:TLF262242 TVB262155:TVB262242 UEX262155:UEX262242 UOT262155:UOT262242 UYP262155:UYP262242 VIL262155:VIL262242 VSH262155:VSH262242 WCD262155:WCD262242 WLZ262155:WLZ262242 WVV262155:WVV262242 N327691:N327778 JJ327691:JJ327778 TF327691:TF327778 ADB327691:ADB327778 AMX327691:AMX327778 AWT327691:AWT327778 BGP327691:BGP327778 BQL327691:BQL327778 CAH327691:CAH327778 CKD327691:CKD327778 CTZ327691:CTZ327778 DDV327691:DDV327778 DNR327691:DNR327778 DXN327691:DXN327778 EHJ327691:EHJ327778 ERF327691:ERF327778 FBB327691:FBB327778 FKX327691:FKX327778 FUT327691:FUT327778 GEP327691:GEP327778 GOL327691:GOL327778 GYH327691:GYH327778 HID327691:HID327778 HRZ327691:HRZ327778 IBV327691:IBV327778 ILR327691:ILR327778 IVN327691:IVN327778 JFJ327691:JFJ327778 JPF327691:JPF327778 JZB327691:JZB327778 KIX327691:KIX327778 KST327691:KST327778 LCP327691:LCP327778 LML327691:LML327778 LWH327691:LWH327778 MGD327691:MGD327778 MPZ327691:MPZ327778 MZV327691:MZV327778 NJR327691:NJR327778 NTN327691:NTN327778 ODJ327691:ODJ327778 ONF327691:ONF327778 OXB327691:OXB327778 PGX327691:PGX327778 PQT327691:PQT327778 QAP327691:QAP327778 QKL327691:QKL327778 QUH327691:QUH327778 RED327691:RED327778 RNZ327691:RNZ327778 RXV327691:RXV327778 SHR327691:SHR327778 SRN327691:SRN327778 TBJ327691:TBJ327778 TLF327691:TLF327778 TVB327691:TVB327778 UEX327691:UEX327778 UOT327691:UOT327778 UYP327691:UYP327778 VIL327691:VIL327778 VSH327691:VSH327778 WCD327691:WCD327778 WLZ327691:WLZ327778 WVV327691:WVV327778 N393227:N393314 JJ393227:JJ393314 TF393227:TF393314 ADB393227:ADB393314 AMX393227:AMX393314 AWT393227:AWT393314 BGP393227:BGP393314 BQL393227:BQL393314 CAH393227:CAH393314 CKD393227:CKD393314 CTZ393227:CTZ393314 DDV393227:DDV393314 DNR393227:DNR393314 DXN393227:DXN393314 EHJ393227:EHJ393314 ERF393227:ERF393314 FBB393227:FBB393314 FKX393227:FKX393314 FUT393227:FUT393314 GEP393227:GEP393314 GOL393227:GOL393314 GYH393227:GYH393314 HID393227:HID393314 HRZ393227:HRZ393314 IBV393227:IBV393314 ILR393227:ILR393314 IVN393227:IVN393314 JFJ393227:JFJ393314 JPF393227:JPF393314 JZB393227:JZB393314 KIX393227:KIX393314 KST393227:KST393314 LCP393227:LCP393314 LML393227:LML393314 LWH393227:LWH393314 MGD393227:MGD393314 MPZ393227:MPZ393314 MZV393227:MZV393314 NJR393227:NJR393314 NTN393227:NTN393314 ODJ393227:ODJ393314 ONF393227:ONF393314 OXB393227:OXB393314 PGX393227:PGX393314 PQT393227:PQT393314 QAP393227:QAP393314 QKL393227:QKL393314 QUH393227:QUH393314 RED393227:RED393314 RNZ393227:RNZ393314 RXV393227:RXV393314 SHR393227:SHR393314 SRN393227:SRN393314 TBJ393227:TBJ393314 TLF393227:TLF393314 TVB393227:TVB393314 UEX393227:UEX393314 UOT393227:UOT393314 UYP393227:UYP393314 VIL393227:VIL393314 VSH393227:VSH393314 WCD393227:WCD393314 WLZ393227:WLZ393314 WVV393227:WVV393314 N458763:N458850 JJ458763:JJ458850 TF458763:TF458850 ADB458763:ADB458850 AMX458763:AMX458850 AWT458763:AWT458850 BGP458763:BGP458850 BQL458763:BQL458850 CAH458763:CAH458850 CKD458763:CKD458850 CTZ458763:CTZ458850 DDV458763:DDV458850 DNR458763:DNR458850 DXN458763:DXN458850 EHJ458763:EHJ458850 ERF458763:ERF458850 FBB458763:FBB458850 FKX458763:FKX458850 FUT458763:FUT458850 GEP458763:GEP458850 GOL458763:GOL458850 GYH458763:GYH458850 HID458763:HID458850 HRZ458763:HRZ458850 IBV458763:IBV458850 ILR458763:ILR458850 IVN458763:IVN458850 JFJ458763:JFJ458850 JPF458763:JPF458850 JZB458763:JZB458850 KIX458763:KIX458850 KST458763:KST458850 LCP458763:LCP458850 LML458763:LML458850 LWH458763:LWH458850 MGD458763:MGD458850 MPZ458763:MPZ458850 MZV458763:MZV458850 NJR458763:NJR458850 NTN458763:NTN458850 ODJ458763:ODJ458850 ONF458763:ONF458850 OXB458763:OXB458850 PGX458763:PGX458850 PQT458763:PQT458850 QAP458763:QAP458850 QKL458763:QKL458850 QUH458763:QUH458850 RED458763:RED458850 RNZ458763:RNZ458850 RXV458763:RXV458850 SHR458763:SHR458850 SRN458763:SRN458850 TBJ458763:TBJ458850 TLF458763:TLF458850 TVB458763:TVB458850 UEX458763:UEX458850 UOT458763:UOT458850 UYP458763:UYP458850 VIL458763:VIL458850 VSH458763:VSH458850 WCD458763:WCD458850 WLZ458763:WLZ458850 WVV458763:WVV458850 N524299:N524386 JJ524299:JJ524386 TF524299:TF524386 ADB524299:ADB524386 AMX524299:AMX524386 AWT524299:AWT524386 BGP524299:BGP524386 BQL524299:BQL524386 CAH524299:CAH524386 CKD524299:CKD524386 CTZ524299:CTZ524386 DDV524299:DDV524386 DNR524299:DNR524386 DXN524299:DXN524386 EHJ524299:EHJ524386 ERF524299:ERF524386 FBB524299:FBB524386 FKX524299:FKX524386 FUT524299:FUT524386 GEP524299:GEP524386 GOL524299:GOL524386 GYH524299:GYH524386 HID524299:HID524386 HRZ524299:HRZ524386 IBV524299:IBV524386 ILR524299:ILR524386 IVN524299:IVN524386 JFJ524299:JFJ524386 JPF524299:JPF524386 JZB524299:JZB524386 KIX524299:KIX524386 KST524299:KST524386 LCP524299:LCP524386 LML524299:LML524386 LWH524299:LWH524386 MGD524299:MGD524386 MPZ524299:MPZ524386 MZV524299:MZV524386 NJR524299:NJR524386 NTN524299:NTN524386 ODJ524299:ODJ524386 ONF524299:ONF524386 OXB524299:OXB524386 PGX524299:PGX524386 PQT524299:PQT524386 QAP524299:QAP524386 QKL524299:QKL524386 QUH524299:QUH524386 RED524299:RED524386 RNZ524299:RNZ524386 RXV524299:RXV524386 SHR524299:SHR524386 SRN524299:SRN524386 TBJ524299:TBJ524386 TLF524299:TLF524386 TVB524299:TVB524386 UEX524299:UEX524386 UOT524299:UOT524386 UYP524299:UYP524386 VIL524299:VIL524386 VSH524299:VSH524386 WCD524299:WCD524386 WLZ524299:WLZ524386 WVV524299:WVV524386 N589835:N589922 JJ589835:JJ589922 TF589835:TF589922 ADB589835:ADB589922 AMX589835:AMX589922 AWT589835:AWT589922 BGP589835:BGP589922 BQL589835:BQL589922 CAH589835:CAH589922 CKD589835:CKD589922 CTZ589835:CTZ589922 DDV589835:DDV589922 DNR589835:DNR589922 DXN589835:DXN589922 EHJ589835:EHJ589922 ERF589835:ERF589922 FBB589835:FBB589922 FKX589835:FKX589922 FUT589835:FUT589922 GEP589835:GEP589922 GOL589835:GOL589922 GYH589835:GYH589922 HID589835:HID589922 HRZ589835:HRZ589922 IBV589835:IBV589922 ILR589835:ILR589922 IVN589835:IVN589922 JFJ589835:JFJ589922 JPF589835:JPF589922 JZB589835:JZB589922 KIX589835:KIX589922 KST589835:KST589922 LCP589835:LCP589922 LML589835:LML589922 LWH589835:LWH589922 MGD589835:MGD589922 MPZ589835:MPZ589922 MZV589835:MZV589922 NJR589835:NJR589922 NTN589835:NTN589922 ODJ589835:ODJ589922 ONF589835:ONF589922 OXB589835:OXB589922 PGX589835:PGX589922 PQT589835:PQT589922 QAP589835:QAP589922 QKL589835:QKL589922 QUH589835:QUH589922 RED589835:RED589922 RNZ589835:RNZ589922 RXV589835:RXV589922 SHR589835:SHR589922 SRN589835:SRN589922 TBJ589835:TBJ589922 TLF589835:TLF589922 TVB589835:TVB589922 UEX589835:UEX589922 UOT589835:UOT589922 UYP589835:UYP589922 VIL589835:VIL589922 VSH589835:VSH589922 WCD589835:WCD589922 WLZ589835:WLZ589922 WVV589835:WVV589922 N655371:N655458 JJ655371:JJ655458 TF655371:TF655458 ADB655371:ADB655458 AMX655371:AMX655458 AWT655371:AWT655458 BGP655371:BGP655458 BQL655371:BQL655458 CAH655371:CAH655458 CKD655371:CKD655458 CTZ655371:CTZ655458 DDV655371:DDV655458 DNR655371:DNR655458 DXN655371:DXN655458 EHJ655371:EHJ655458 ERF655371:ERF655458 FBB655371:FBB655458 FKX655371:FKX655458 FUT655371:FUT655458 GEP655371:GEP655458 GOL655371:GOL655458 GYH655371:GYH655458 HID655371:HID655458 HRZ655371:HRZ655458 IBV655371:IBV655458 ILR655371:ILR655458 IVN655371:IVN655458 JFJ655371:JFJ655458 JPF655371:JPF655458 JZB655371:JZB655458 KIX655371:KIX655458 KST655371:KST655458 LCP655371:LCP655458 LML655371:LML655458 LWH655371:LWH655458 MGD655371:MGD655458 MPZ655371:MPZ655458 MZV655371:MZV655458 NJR655371:NJR655458 NTN655371:NTN655458 ODJ655371:ODJ655458 ONF655371:ONF655458 OXB655371:OXB655458 PGX655371:PGX655458 PQT655371:PQT655458 QAP655371:QAP655458 QKL655371:QKL655458 QUH655371:QUH655458 RED655371:RED655458 RNZ655371:RNZ655458 RXV655371:RXV655458 SHR655371:SHR655458 SRN655371:SRN655458 TBJ655371:TBJ655458 TLF655371:TLF655458 TVB655371:TVB655458 UEX655371:UEX655458 UOT655371:UOT655458 UYP655371:UYP655458 VIL655371:VIL655458 VSH655371:VSH655458 WCD655371:WCD655458 WLZ655371:WLZ655458 WVV655371:WVV655458 N720907:N720994 JJ720907:JJ720994 TF720907:TF720994 ADB720907:ADB720994 AMX720907:AMX720994 AWT720907:AWT720994 BGP720907:BGP720994 BQL720907:BQL720994 CAH720907:CAH720994 CKD720907:CKD720994 CTZ720907:CTZ720994 DDV720907:DDV720994 DNR720907:DNR720994 DXN720907:DXN720994 EHJ720907:EHJ720994 ERF720907:ERF720994 FBB720907:FBB720994 FKX720907:FKX720994 FUT720907:FUT720994 GEP720907:GEP720994 GOL720907:GOL720994 GYH720907:GYH720994 HID720907:HID720994 HRZ720907:HRZ720994 IBV720907:IBV720994 ILR720907:ILR720994 IVN720907:IVN720994 JFJ720907:JFJ720994 JPF720907:JPF720994 JZB720907:JZB720994 KIX720907:KIX720994 KST720907:KST720994 LCP720907:LCP720994 LML720907:LML720994 LWH720907:LWH720994 MGD720907:MGD720994 MPZ720907:MPZ720994 MZV720907:MZV720994 NJR720907:NJR720994 NTN720907:NTN720994 ODJ720907:ODJ720994 ONF720907:ONF720994 OXB720907:OXB720994 PGX720907:PGX720994 PQT720907:PQT720994 QAP720907:QAP720994 QKL720907:QKL720994 QUH720907:QUH720994 RED720907:RED720994 RNZ720907:RNZ720994 RXV720907:RXV720994 SHR720907:SHR720994 SRN720907:SRN720994 TBJ720907:TBJ720994 TLF720907:TLF720994 TVB720907:TVB720994 UEX720907:UEX720994 UOT720907:UOT720994 UYP720907:UYP720994 VIL720907:VIL720994 VSH720907:VSH720994 WCD720907:WCD720994 WLZ720907:WLZ720994 WVV720907:WVV720994 N786443:N786530 JJ786443:JJ786530 TF786443:TF786530 ADB786443:ADB786530 AMX786443:AMX786530 AWT786443:AWT786530 BGP786443:BGP786530 BQL786443:BQL786530 CAH786443:CAH786530 CKD786443:CKD786530 CTZ786443:CTZ786530 DDV786443:DDV786530 DNR786443:DNR786530 DXN786443:DXN786530 EHJ786443:EHJ786530 ERF786443:ERF786530 FBB786443:FBB786530 FKX786443:FKX786530 FUT786443:FUT786530 GEP786443:GEP786530 GOL786443:GOL786530 GYH786443:GYH786530 HID786443:HID786530 HRZ786443:HRZ786530 IBV786443:IBV786530 ILR786443:ILR786530 IVN786443:IVN786530 JFJ786443:JFJ786530 JPF786443:JPF786530 JZB786443:JZB786530 KIX786443:KIX786530 KST786443:KST786530 LCP786443:LCP786530 LML786443:LML786530 LWH786443:LWH786530 MGD786443:MGD786530 MPZ786443:MPZ786530 MZV786443:MZV786530 NJR786443:NJR786530 NTN786443:NTN786530 ODJ786443:ODJ786530 ONF786443:ONF786530 OXB786443:OXB786530 PGX786443:PGX786530 PQT786443:PQT786530 QAP786443:QAP786530 QKL786443:QKL786530 QUH786443:QUH786530 RED786443:RED786530 RNZ786443:RNZ786530 RXV786443:RXV786530 SHR786443:SHR786530 SRN786443:SRN786530 TBJ786443:TBJ786530 TLF786443:TLF786530 TVB786443:TVB786530 UEX786443:UEX786530 UOT786443:UOT786530 UYP786443:UYP786530 VIL786443:VIL786530 VSH786443:VSH786530 WCD786443:WCD786530 WLZ786443:WLZ786530 WVV786443:WVV786530 N851979:N852066 JJ851979:JJ852066 TF851979:TF852066 ADB851979:ADB852066 AMX851979:AMX852066 AWT851979:AWT852066 BGP851979:BGP852066 BQL851979:BQL852066 CAH851979:CAH852066 CKD851979:CKD852066 CTZ851979:CTZ852066 DDV851979:DDV852066 DNR851979:DNR852066 DXN851979:DXN852066 EHJ851979:EHJ852066 ERF851979:ERF852066 FBB851979:FBB852066 FKX851979:FKX852066 FUT851979:FUT852066 GEP851979:GEP852066 GOL851979:GOL852066 GYH851979:GYH852066 HID851979:HID852066 HRZ851979:HRZ852066 IBV851979:IBV852066 ILR851979:ILR852066 IVN851979:IVN852066 JFJ851979:JFJ852066 JPF851979:JPF852066 JZB851979:JZB852066 KIX851979:KIX852066 KST851979:KST852066 LCP851979:LCP852066 LML851979:LML852066 LWH851979:LWH852066 MGD851979:MGD852066 MPZ851979:MPZ852066 MZV851979:MZV852066 NJR851979:NJR852066 NTN851979:NTN852066 ODJ851979:ODJ852066 ONF851979:ONF852066 OXB851979:OXB852066 PGX851979:PGX852066 PQT851979:PQT852066 QAP851979:QAP852066 QKL851979:QKL852066 QUH851979:QUH852066 RED851979:RED852066 RNZ851979:RNZ852066 RXV851979:RXV852066 SHR851979:SHR852066 SRN851979:SRN852066 TBJ851979:TBJ852066 TLF851979:TLF852066 TVB851979:TVB852066 UEX851979:UEX852066 UOT851979:UOT852066 UYP851979:UYP852066 VIL851979:VIL852066 VSH851979:VSH852066 WCD851979:WCD852066 WLZ851979:WLZ852066 WVV851979:WVV852066 N917515:N917602 JJ917515:JJ917602 TF917515:TF917602 ADB917515:ADB917602 AMX917515:AMX917602 AWT917515:AWT917602 BGP917515:BGP917602 BQL917515:BQL917602 CAH917515:CAH917602 CKD917515:CKD917602 CTZ917515:CTZ917602 DDV917515:DDV917602 DNR917515:DNR917602 DXN917515:DXN917602 EHJ917515:EHJ917602 ERF917515:ERF917602 FBB917515:FBB917602 FKX917515:FKX917602 FUT917515:FUT917602 GEP917515:GEP917602 GOL917515:GOL917602 GYH917515:GYH917602 HID917515:HID917602 HRZ917515:HRZ917602 IBV917515:IBV917602 ILR917515:ILR917602 IVN917515:IVN917602 JFJ917515:JFJ917602 JPF917515:JPF917602 JZB917515:JZB917602 KIX917515:KIX917602 KST917515:KST917602 LCP917515:LCP917602 LML917515:LML917602 LWH917515:LWH917602 MGD917515:MGD917602 MPZ917515:MPZ917602 MZV917515:MZV917602 NJR917515:NJR917602 NTN917515:NTN917602 ODJ917515:ODJ917602 ONF917515:ONF917602 OXB917515:OXB917602 PGX917515:PGX917602 PQT917515:PQT917602 QAP917515:QAP917602 QKL917515:QKL917602 QUH917515:QUH917602 RED917515:RED917602 RNZ917515:RNZ917602 RXV917515:RXV917602 SHR917515:SHR917602 SRN917515:SRN917602 TBJ917515:TBJ917602 TLF917515:TLF917602 TVB917515:TVB917602 UEX917515:UEX917602 UOT917515:UOT917602 UYP917515:UYP917602 VIL917515:VIL917602 VSH917515:VSH917602 WCD917515:WCD917602 WLZ917515:WLZ917602 WVV917515:WVV917602 N983051:N983138 JJ983051:JJ983138 TF983051:TF983138 ADB983051:ADB983138 AMX983051:AMX983138 AWT983051:AWT983138 BGP983051:BGP983138 BQL983051:BQL983138 CAH983051:CAH983138 CKD983051:CKD983138 CTZ983051:CTZ983138 DDV983051:DDV983138 DNR983051:DNR983138 DXN983051:DXN983138 EHJ983051:EHJ983138 ERF983051:ERF983138 FBB983051:FBB983138 FKX983051:FKX983138 FUT983051:FUT983138 GEP983051:GEP983138 GOL983051:GOL983138 GYH983051:GYH983138 HID983051:HID983138 HRZ983051:HRZ983138 IBV983051:IBV983138 ILR983051:ILR983138 IVN983051:IVN983138 JFJ983051:JFJ983138 JPF983051:JPF983138 JZB983051:JZB983138 KIX983051:KIX983138 KST983051:KST983138 LCP983051:LCP983138 LML983051:LML983138 LWH983051:LWH983138 MGD983051:MGD983138 MPZ983051:MPZ983138 MZV983051:MZV983138 NJR983051:NJR983138 NTN983051:NTN983138 ODJ983051:ODJ983138 ONF983051:ONF983138 OXB983051:OXB983138 PGX983051:PGX983138 PQT983051:PQT983138 QAP983051:QAP983138 QKL983051:QKL983138 QUH983051:QUH983138 RED983051:RED983138 RNZ983051:RNZ983138 RXV983051:RXV983138 SHR983051:SHR983138 SRN983051:SRN983138 TBJ983051:TBJ983138 TLF983051:TLF983138 TVB983051:TVB983138 UEX983051:UEX983138 UOT983051:UOT983138 UYP983051:UYP983138 VIL983051:VIL983138 VSH983051:VSH983138 WCD983051:WCD983138 WLZ983051:WLZ983138 WVV983051:WVV983138" xr:uid="{93A98653-298E-4774-A67C-36C1AA7E9CB4}">
      <formula1>$N$103:$N$105</formula1>
    </dataValidation>
  </dataValidations>
  <printOptions horizontalCentered="1"/>
  <pageMargins left="0.39370078740157483" right="0.39370078740157483" top="0.35433070866141736" bottom="0.39370078740157483" header="0.35433070866141736" footer="0.39370078740157483"/>
  <pageSetup paperSize="9" scale="60" fitToHeight="0" orientation="landscape" useFirstPageNumber="1" r:id="rId1"/>
  <headerFooter alignWithMargins="0">
    <oddFooter>&amp;C３－（&amp;P）</oddFooter>
  </headerFooter>
  <rowBreaks count="1" manualBreakCount="1">
    <brk id="50"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C0E7-BB77-4C5D-B7A7-ED4E763B07C0}">
  <dimension ref="A1:AO74"/>
  <sheetViews>
    <sheetView view="pageBreakPreview" zoomScale="70" zoomScaleNormal="75" zoomScaleSheetLayoutView="70" workbookViewId="0">
      <selection activeCell="B3" sqref="B3:AO5"/>
    </sheetView>
  </sheetViews>
  <sheetFormatPr defaultColWidth="2.3984375" defaultRowHeight="15.6" customHeight="1" x14ac:dyDescent="0.45"/>
  <cols>
    <col min="1" max="1" width="3.59765625" style="1" customWidth="1"/>
    <col min="2" max="2" width="10.59765625" style="1" customWidth="1"/>
    <col min="3" max="10" width="3.8984375" style="1" customWidth="1"/>
    <col min="11" max="12" width="3.59765625" style="1" customWidth="1"/>
    <col min="13" max="13" width="5.19921875" style="1" customWidth="1"/>
    <col min="14" max="15" width="5.8984375" style="1" customWidth="1"/>
    <col min="16" max="17" width="8.8984375" style="1" customWidth="1"/>
    <col min="18" max="19" width="15.59765625" style="1" customWidth="1"/>
    <col min="20" max="23" width="4.09765625" style="1" customWidth="1"/>
    <col min="24" max="29" width="3.59765625" style="1" customWidth="1"/>
    <col min="30" max="38" width="3.5" style="1" customWidth="1"/>
    <col min="39" max="41" width="5.19921875" style="1" customWidth="1"/>
    <col min="42" max="16384" width="2.3984375" style="1"/>
  </cols>
  <sheetData>
    <row r="1" spans="1:41" ht="24" customHeight="1" x14ac:dyDescent="0.2">
      <c r="A1" s="156" t="s">
        <v>273</v>
      </c>
      <c r="B1" s="156"/>
      <c r="C1" s="156"/>
      <c r="D1" s="156"/>
      <c r="E1" s="156"/>
      <c r="F1" s="156"/>
      <c r="G1" s="156"/>
      <c r="H1" s="156"/>
      <c r="I1" s="156"/>
      <c r="J1" s="156"/>
      <c r="K1" s="156"/>
      <c r="L1" s="156"/>
      <c r="M1" s="156"/>
      <c r="N1" s="156"/>
      <c r="O1" s="156"/>
      <c r="P1" s="155"/>
      <c r="Q1" s="155"/>
      <c r="R1" s="155"/>
      <c r="S1" s="155"/>
      <c r="T1" s="155"/>
      <c r="U1" s="155"/>
      <c r="V1" s="155"/>
      <c r="W1" s="155"/>
      <c r="X1" s="155"/>
      <c r="Y1" s="155"/>
      <c r="Z1" s="154"/>
      <c r="AA1" s="155"/>
      <c r="AB1" s="155"/>
      <c r="AC1" s="154"/>
      <c r="AD1" s="1087" t="str">
        <f>'１ 施設の概要'!AC2</f>
        <v>（令和　　年　　月　　日現在）</v>
      </c>
      <c r="AE1" s="1087"/>
      <c r="AF1" s="1087"/>
      <c r="AG1" s="1087"/>
      <c r="AH1" s="1087"/>
      <c r="AI1" s="1087"/>
      <c r="AJ1" s="1087"/>
      <c r="AK1" s="1087"/>
      <c r="AL1" s="1087"/>
      <c r="AM1" s="1087"/>
      <c r="AN1" s="1087"/>
      <c r="AO1" s="1087"/>
    </row>
    <row r="2" spans="1:41" ht="18.600000000000001" customHeight="1" x14ac:dyDescent="0.45">
      <c r="A2" s="1012" t="s">
        <v>262</v>
      </c>
      <c r="B2" s="1013"/>
      <c r="C2" s="1013"/>
      <c r="D2" s="1013"/>
      <c r="E2" s="1013"/>
      <c r="F2" s="1013"/>
      <c r="G2" s="1013"/>
      <c r="H2" s="1013"/>
      <c r="I2" s="101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9"/>
    </row>
    <row r="3" spans="1:41" ht="35.1" customHeight="1" x14ac:dyDescent="0.45">
      <c r="A3" s="151"/>
      <c r="B3" s="1014" t="s">
        <v>272</v>
      </c>
      <c r="C3" s="1014"/>
      <c r="D3" s="1014"/>
      <c r="E3" s="1014"/>
      <c r="F3" s="1014"/>
      <c r="G3" s="1014"/>
      <c r="H3" s="1014"/>
      <c r="I3" s="1014"/>
      <c r="J3" s="1014"/>
      <c r="K3" s="1014"/>
      <c r="L3" s="1014"/>
      <c r="M3" s="1014"/>
      <c r="N3" s="1014"/>
      <c r="O3" s="1014"/>
      <c r="P3" s="1014"/>
      <c r="Q3" s="1014"/>
      <c r="R3" s="1014"/>
      <c r="S3" s="1014"/>
      <c r="T3" s="1014"/>
      <c r="U3" s="1014"/>
      <c r="V3" s="1014"/>
      <c r="W3" s="1014"/>
      <c r="X3" s="1014"/>
      <c r="Y3" s="1014"/>
      <c r="Z3" s="1014"/>
      <c r="AA3" s="1014"/>
      <c r="AB3" s="1014"/>
      <c r="AC3" s="1014"/>
      <c r="AD3" s="1014"/>
      <c r="AE3" s="1014"/>
      <c r="AF3" s="1014"/>
      <c r="AG3" s="1014"/>
      <c r="AH3" s="1014"/>
      <c r="AI3" s="1014"/>
      <c r="AJ3" s="1014"/>
      <c r="AK3" s="1014"/>
      <c r="AL3" s="1014"/>
      <c r="AM3" s="1014"/>
      <c r="AN3" s="1014"/>
      <c r="AO3" s="1015"/>
    </row>
    <row r="4" spans="1:41" ht="35.1" customHeight="1" x14ac:dyDescent="0.45">
      <c r="A4" s="150"/>
      <c r="B4" s="1014"/>
      <c r="C4" s="1014"/>
      <c r="D4" s="1014"/>
      <c r="E4" s="1014"/>
      <c r="F4" s="1014"/>
      <c r="G4" s="1014"/>
      <c r="H4" s="1014"/>
      <c r="I4" s="1014"/>
      <c r="J4" s="1014"/>
      <c r="K4" s="1014"/>
      <c r="L4" s="1014"/>
      <c r="M4" s="1014"/>
      <c r="N4" s="1014"/>
      <c r="O4" s="1014"/>
      <c r="P4" s="1014"/>
      <c r="Q4" s="1014"/>
      <c r="R4" s="1014"/>
      <c r="S4" s="1014"/>
      <c r="T4" s="1014"/>
      <c r="U4" s="1014"/>
      <c r="V4" s="1014"/>
      <c r="W4" s="1014"/>
      <c r="X4" s="1014"/>
      <c r="Y4" s="1014"/>
      <c r="Z4" s="1014"/>
      <c r="AA4" s="1014"/>
      <c r="AB4" s="1014"/>
      <c r="AC4" s="1014"/>
      <c r="AD4" s="1014"/>
      <c r="AE4" s="1014"/>
      <c r="AF4" s="1014"/>
      <c r="AG4" s="1014"/>
      <c r="AH4" s="1014"/>
      <c r="AI4" s="1014"/>
      <c r="AJ4" s="1014"/>
      <c r="AK4" s="1014"/>
      <c r="AL4" s="1014"/>
      <c r="AM4" s="1014"/>
      <c r="AN4" s="1014"/>
      <c r="AO4" s="1015"/>
    </row>
    <row r="5" spans="1:41" ht="35.1" customHeight="1" x14ac:dyDescent="0.45">
      <c r="A5" s="149"/>
      <c r="B5" s="1016"/>
      <c r="C5" s="1016"/>
      <c r="D5" s="1016"/>
      <c r="E5" s="1016"/>
      <c r="F5" s="1016"/>
      <c r="G5" s="1016"/>
      <c r="H5" s="1016"/>
      <c r="I5" s="1016"/>
      <c r="J5" s="1016"/>
      <c r="K5" s="1016"/>
      <c r="L5" s="1016"/>
      <c r="M5" s="1016"/>
      <c r="N5" s="1016"/>
      <c r="O5" s="1016"/>
      <c r="P5" s="1016"/>
      <c r="Q5" s="1016"/>
      <c r="R5" s="1016"/>
      <c r="S5" s="1016"/>
      <c r="T5" s="1016"/>
      <c r="U5" s="1016"/>
      <c r="V5" s="1016"/>
      <c r="W5" s="1016"/>
      <c r="X5" s="1016"/>
      <c r="Y5" s="1016"/>
      <c r="Z5" s="1016"/>
      <c r="AA5" s="1016"/>
      <c r="AB5" s="1016"/>
      <c r="AC5" s="1016"/>
      <c r="AD5" s="1016"/>
      <c r="AE5" s="1016"/>
      <c r="AF5" s="1016"/>
      <c r="AG5" s="1016"/>
      <c r="AH5" s="1016"/>
      <c r="AI5" s="1016"/>
      <c r="AJ5" s="1016"/>
      <c r="AK5" s="1016"/>
      <c r="AL5" s="1016"/>
      <c r="AM5" s="1016"/>
      <c r="AN5" s="1016"/>
      <c r="AO5" s="1017"/>
    </row>
    <row r="6" spans="1:41" s="148" customFormat="1" ht="15" customHeight="1" x14ac:dyDescent="0.45">
      <c r="A6" s="905" t="s">
        <v>260</v>
      </c>
      <c r="B6" s="906"/>
      <c r="C6" s="913" t="s">
        <v>259</v>
      </c>
      <c r="D6" s="910"/>
      <c r="E6" s="910"/>
      <c r="F6" s="910"/>
      <c r="G6" s="910" t="s">
        <v>258</v>
      </c>
      <c r="H6" s="910"/>
      <c r="I6" s="910"/>
      <c r="J6" s="910"/>
      <c r="K6" s="913" t="s">
        <v>271</v>
      </c>
      <c r="L6" s="910"/>
      <c r="M6" s="907" t="s">
        <v>256</v>
      </c>
      <c r="N6" s="916" t="s">
        <v>255</v>
      </c>
      <c r="O6" s="916" t="s">
        <v>254</v>
      </c>
      <c r="P6" s="1043" t="s">
        <v>270</v>
      </c>
      <c r="Q6" s="1044"/>
      <c r="R6" s="988" t="s">
        <v>251</v>
      </c>
      <c r="S6" s="988" t="s">
        <v>250</v>
      </c>
      <c r="T6" s="919" t="s">
        <v>249</v>
      </c>
      <c r="U6" s="920"/>
      <c r="V6" s="920"/>
      <c r="W6" s="921"/>
      <c r="X6" s="1052" t="s">
        <v>269</v>
      </c>
      <c r="Y6" s="1053"/>
      <c r="Z6" s="1053"/>
      <c r="AA6" s="1053"/>
      <c r="AB6" s="1053"/>
      <c r="AC6" s="1054"/>
      <c r="AD6" s="928" t="s">
        <v>246</v>
      </c>
      <c r="AE6" s="929"/>
      <c r="AF6" s="929"/>
      <c r="AG6" s="929"/>
      <c r="AH6" s="929"/>
      <c r="AI6" s="929"/>
      <c r="AJ6" s="929"/>
      <c r="AK6" s="929"/>
      <c r="AL6" s="930"/>
      <c r="AM6" s="937" t="s">
        <v>268</v>
      </c>
      <c r="AN6" s="938"/>
      <c r="AO6" s="939"/>
    </row>
    <row r="7" spans="1:41" s="148" customFormat="1" ht="15" customHeight="1" x14ac:dyDescent="0.45">
      <c r="A7" s="905"/>
      <c r="B7" s="906"/>
      <c r="C7" s="911"/>
      <c r="D7" s="911"/>
      <c r="E7" s="911"/>
      <c r="F7" s="911"/>
      <c r="G7" s="911"/>
      <c r="H7" s="911"/>
      <c r="I7" s="911"/>
      <c r="J7" s="911"/>
      <c r="K7" s="911"/>
      <c r="L7" s="911"/>
      <c r="M7" s="908"/>
      <c r="N7" s="917"/>
      <c r="O7" s="917"/>
      <c r="P7" s="1045"/>
      <c r="Q7" s="1046"/>
      <c r="R7" s="989"/>
      <c r="S7" s="989"/>
      <c r="T7" s="922"/>
      <c r="U7" s="923"/>
      <c r="V7" s="923"/>
      <c r="W7" s="924"/>
      <c r="X7" s="1055"/>
      <c r="Y7" s="1056"/>
      <c r="Z7" s="1056"/>
      <c r="AA7" s="1056"/>
      <c r="AB7" s="1056"/>
      <c r="AC7" s="1057"/>
      <c r="AD7" s="931" t="s">
        <v>244</v>
      </c>
      <c r="AE7" s="931"/>
      <c r="AF7" s="931"/>
      <c r="AG7" s="931" t="s">
        <v>243</v>
      </c>
      <c r="AH7" s="931"/>
      <c r="AI7" s="931"/>
      <c r="AJ7" s="931" t="s">
        <v>242</v>
      </c>
      <c r="AK7" s="931"/>
      <c r="AL7" s="931"/>
      <c r="AM7" s="940"/>
      <c r="AN7" s="940"/>
      <c r="AO7" s="941"/>
    </row>
    <row r="8" spans="1:41" ht="15" customHeight="1" x14ac:dyDescent="0.45">
      <c r="A8" s="905"/>
      <c r="B8" s="906"/>
      <c r="C8" s="911"/>
      <c r="D8" s="911"/>
      <c r="E8" s="911"/>
      <c r="F8" s="911"/>
      <c r="G8" s="911"/>
      <c r="H8" s="911"/>
      <c r="I8" s="911"/>
      <c r="J8" s="911"/>
      <c r="K8" s="911"/>
      <c r="L8" s="911"/>
      <c r="M8" s="908"/>
      <c r="N8" s="917"/>
      <c r="O8" s="917"/>
      <c r="P8" s="1045"/>
      <c r="Q8" s="1046"/>
      <c r="R8" s="989"/>
      <c r="S8" s="989"/>
      <c r="T8" s="922"/>
      <c r="U8" s="923"/>
      <c r="V8" s="923"/>
      <c r="W8" s="924"/>
      <c r="X8" s="1055"/>
      <c r="Y8" s="1056"/>
      <c r="Z8" s="1056"/>
      <c r="AA8" s="1056"/>
      <c r="AB8" s="1056"/>
      <c r="AC8" s="1057"/>
      <c r="AD8" s="931" t="s">
        <v>241</v>
      </c>
      <c r="AE8" s="931"/>
      <c r="AF8" s="931"/>
      <c r="AG8" s="931" t="s">
        <v>240</v>
      </c>
      <c r="AH8" s="931"/>
      <c r="AI8" s="931"/>
      <c r="AJ8" s="932" t="s">
        <v>239</v>
      </c>
      <c r="AK8" s="932"/>
      <c r="AL8" s="932"/>
      <c r="AM8" s="940"/>
      <c r="AN8" s="940"/>
      <c r="AO8" s="941"/>
    </row>
    <row r="9" spans="1:41" ht="15" customHeight="1" x14ac:dyDescent="0.45">
      <c r="A9" s="905"/>
      <c r="B9" s="906"/>
      <c r="C9" s="1042"/>
      <c r="D9" s="1042"/>
      <c r="E9" s="1042"/>
      <c r="F9" s="1042"/>
      <c r="G9" s="1042"/>
      <c r="H9" s="1042"/>
      <c r="I9" s="1042"/>
      <c r="J9" s="1042"/>
      <c r="K9" s="1042"/>
      <c r="L9" s="1042"/>
      <c r="M9" s="908"/>
      <c r="N9" s="917"/>
      <c r="O9" s="917"/>
      <c r="P9" s="1045"/>
      <c r="Q9" s="1046"/>
      <c r="R9" s="989"/>
      <c r="S9" s="989"/>
      <c r="T9" s="922"/>
      <c r="U9" s="923"/>
      <c r="V9" s="923"/>
      <c r="W9" s="924"/>
      <c r="X9" s="1055"/>
      <c r="Y9" s="1056"/>
      <c r="Z9" s="1056"/>
      <c r="AA9" s="1056"/>
      <c r="AB9" s="1056"/>
      <c r="AC9" s="1057"/>
      <c r="AD9" s="944" t="s">
        <v>238</v>
      </c>
      <c r="AE9" s="944"/>
      <c r="AF9" s="944"/>
      <c r="AG9" s="931" t="s">
        <v>237</v>
      </c>
      <c r="AH9" s="931"/>
      <c r="AI9" s="931"/>
      <c r="AJ9" s="932" t="s">
        <v>236</v>
      </c>
      <c r="AK9" s="932"/>
      <c r="AL9" s="932"/>
      <c r="AM9" s="1078"/>
      <c r="AN9" s="1078"/>
      <c r="AO9" s="1079"/>
    </row>
    <row r="10" spans="1:41" ht="15" customHeight="1" x14ac:dyDescent="0.45">
      <c r="A10" s="905"/>
      <c r="B10" s="906"/>
      <c r="C10" s="912"/>
      <c r="D10" s="912"/>
      <c r="E10" s="912"/>
      <c r="F10" s="912"/>
      <c r="G10" s="912"/>
      <c r="H10" s="912"/>
      <c r="I10" s="912"/>
      <c r="J10" s="912"/>
      <c r="K10" s="912"/>
      <c r="L10" s="912"/>
      <c r="M10" s="909"/>
      <c r="N10" s="918"/>
      <c r="O10" s="918"/>
      <c r="P10" s="1047"/>
      <c r="Q10" s="1048"/>
      <c r="R10" s="990"/>
      <c r="S10" s="990"/>
      <c r="T10" s="925"/>
      <c r="U10" s="926"/>
      <c r="V10" s="926"/>
      <c r="W10" s="927"/>
      <c r="X10" s="1058"/>
      <c r="Y10" s="1059"/>
      <c r="Z10" s="1059"/>
      <c r="AA10" s="1059"/>
      <c r="AB10" s="1059"/>
      <c r="AC10" s="1060"/>
      <c r="AD10" s="933" t="s">
        <v>235</v>
      </c>
      <c r="AE10" s="933"/>
      <c r="AF10" s="933"/>
      <c r="AG10" s="933" t="s">
        <v>234</v>
      </c>
      <c r="AH10" s="933"/>
      <c r="AI10" s="933"/>
      <c r="AJ10" s="932" t="s">
        <v>668</v>
      </c>
      <c r="AK10" s="932"/>
      <c r="AL10" s="932"/>
      <c r="AM10" s="942"/>
      <c r="AN10" s="942"/>
      <c r="AO10" s="943"/>
    </row>
    <row r="11" spans="1:41" ht="15.6" customHeight="1" x14ac:dyDescent="0.45">
      <c r="A11" s="958" t="s">
        <v>233</v>
      </c>
      <c r="B11" s="959"/>
      <c r="C11" s="979" t="s">
        <v>232</v>
      </c>
      <c r="D11" s="980"/>
      <c r="E11" s="980"/>
      <c r="F11" s="981"/>
      <c r="G11" s="964" t="s">
        <v>267</v>
      </c>
      <c r="H11" s="965"/>
      <c r="I11" s="965"/>
      <c r="J11" s="966"/>
      <c r="K11" s="964">
        <v>22</v>
      </c>
      <c r="L11" s="966"/>
      <c r="M11" s="973">
        <v>38.75</v>
      </c>
      <c r="N11" s="976" t="s">
        <v>215</v>
      </c>
      <c r="O11" s="976" t="s">
        <v>214</v>
      </c>
      <c r="P11" s="1009" t="s">
        <v>266</v>
      </c>
      <c r="Q11" s="1049"/>
      <c r="R11" s="996">
        <v>43173</v>
      </c>
      <c r="S11" s="996">
        <v>43188</v>
      </c>
      <c r="T11" s="997"/>
      <c r="U11" s="998"/>
      <c r="V11" s="998"/>
      <c r="W11" s="959"/>
      <c r="X11" s="948" t="s">
        <v>228</v>
      </c>
      <c r="Y11" s="949"/>
      <c r="Z11" s="949"/>
      <c r="AA11" s="949"/>
      <c r="AB11" s="949"/>
      <c r="AC11" s="950"/>
      <c r="AD11" s="945"/>
      <c r="AE11" s="945"/>
      <c r="AF11" s="945"/>
      <c r="AG11" s="945"/>
      <c r="AH11" s="945"/>
      <c r="AI11" s="945"/>
      <c r="AJ11" s="945" t="s">
        <v>225</v>
      </c>
      <c r="AK11" s="945"/>
      <c r="AL11" s="945"/>
      <c r="AM11" s="1080" t="s">
        <v>265</v>
      </c>
      <c r="AN11" s="1080"/>
      <c r="AO11" s="1081"/>
    </row>
    <row r="12" spans="1:41" ht="15.6" customHeight="1" x14ac:dyDescent="0.45">
      <c r="A12" s="960"/>
      <c r="B12" s="961"/>
      <c r="C12" s="982"/>
      <c r="D12" s="983"/>
      <c r="E12" s="983"/>
      <c r="F12" s="984"/>
      <c r="G12" s="967"/>
      <c r="H12" s="968"/>
      <c r="I12" s="968"/>
      <c r="J12" s="969"/>
      <c r="K12" s="967"/>
      <c r="L12" s="969"/>
      <c r="M12" s="974"/>
      <c r="N12" s="977"/>
      <c r="O12" s="977"/>
      <c r="P12" s="1010"/>
      <c r="Q12" s="1050"/>
      <c r="R12" s="977"/>
      <c r="S12" s="977"/>
      <c r="T12" s="999"/>
      <c r="U12" s="1000"/>
      <c r="V12" s="1000"/>
      <c r="W12" s="961"/>
      <c r="X12" s="951"/>
      <c r="Y12" s="952"/>
      <c r="Z12" s="952"/>
      <c r="AA12" s="952"/>
      <c r="AB12" s="952"/>
      <c r="AC12" s="953"/>
      <c r="AD12" s="1001" t="s">
        <v>223</v>
      </c>
      <c r="AE12" s="1001"/>
      <c r="AF12" s="1001"/>
      <c r="AG12" s="1001" t="s">
        <v>222</v>
      </c>
      <c r="AH12" s="1001"/>
      <c r="AI12" s="1001"/>
      <c r="AJ12" s="1001" t="s">
        <v>221</v>
      </c>
      <c r="AK12" s="1001"/>
      <c r="AL12" s="1001"/>
      <c r="AM12" s="1082"/>
      <c r="AN12" s="1082"/>
      <c r="AO12" s="1083"/>
    </row>
    <row r="13" spans="1:41" ht="15.6" customHeight="1" x14ac:dyDescent="0.45">
      <c r="A13" s="960"/>
      <c r="B13" s="961"/>
      <c r="C13" s="982"/>
      <c r="D13" s="983"/>
      <c r="E13" s="983"/>
      <c r="F13" s="984"/>
      <c r="G13" s="967"/>
      <c r="H13" s="968"/>
      <c r="I13" s="968"/>
      <c r="J13" s="969"/>
      <c r="K13" s="967"/>
      <c r="L13" s="969"/>
      <c r="M13" s="974"/>
      <c r="N13" s="977"/>
      <c r="O13" s="977"/>
      <c r="P13" s="1010"/>
      <c r="Q13" s="1050"/>
      <c r="R13" s="991" t="s">
        <v>220</v>
      </c>
      <c r="S13" s="991" t="s">
        <v>219</v>
      </c>
      <c r="T13" s="993"/>
      <c r="U13" s="994"/>
      <c r="V13" s="994"/>
      <c r="W13" s="995"/>
      <c r="X13" s="951"/>
      <c r="Y13" s="952"/>
      <c r="Z13" s="952"/>
      <c r="AA13" s="952"/>
      <c r="AB13" s="952"/>
      <c r="AC13" s="953"/>
      <c r="AD13" s="1002"/>
      <c r="AE13" s="1002"/>
      <c r="AF13" s="1002"/>
      <c r="AG13" s="1002"/>
      <c r="AH13" s="1002"/>
      <c r="AI13" s="1002"/>
      <c r="AJ13" s="1002"/>
      <c r="AK13" s="1002"/>
      <c r="AL13" s="1002"/>
      <c r="AM13" s="1084">
        <v>44286</v>
      </c>
      <c r="AN13" s="1082"/>
      <c r="AO13" s="1083" t="s">
        <v>264</v>
      </c>
    </row>
    <row r="14" spans="1:41" ht="15.6" customHeight="1" x14ac:dyDescent="0.45">
      <c r="A14" s="962"/>
      <c r="B14" s="963"/>
      <c r="C14" s="985"/>
      <c r="D14" s="986"/>
      <c r="E14" s="986"/>
      <c r="F14" s="987"/>
      <c r="G14" s="970"/>
      <c r="H14" s="971"/>
      <c r="I14" s="971"/>
      <c r="J14" s="972"/>
      <c r="K14" s="970"/>
      <c r="L14" s="972"/>
      <c r="M14" s="975"/>
      <c r="N14" s="978"/>
      <c r="O14" s="978"/>
      <c r="P14" s="1011"/>
      <c r="Q14" s="1051"/>
      <c r="R14" s="992"/>
      <c r="S14" s="992"/>
      <c r="T14" s="985"/>
      <c r="U14" s="986"/>
      <c r="V14" s="986"/>
      <c r="W14" s="987"/>
      <c r="X14" s="954"/>
      <c r="Y14" s="955"/>
      <c r="Z14" s="955"/>
      <c r="AA14" s="955"/>
      <c r="AB14" s="955"/>
      <c r="AC14" s="956"/>
      <c r="AD14" s="946" t="s">
        <v>218</v>
      </c>
      <c r="AE14" s="946"/>
      <c r="AF14" s="946"/>
      <c r="AG14" s="946" t="s">
        <v>217</v>
      </c>
      <c r="AH14" s="946"/>
      <c r="AI14" s="946"/>
      <c r="AJ14" s="946"/>
      <c r="AK14" s="946"/>
      <c r="AL14" s="946"/>
      <c r="AM14" s="1085"/>
      <c r="AN14" s="1085"/>
      <c r="AO14" s="1086"/>
    </row>
    <row r="15" spans="1:41" ht="15.6" customHeight="1" x14ac:dyDescent="0.45">
      <c r="A15" s="1061"/>
      <c r="B15" s="1062"/>
      <c r="C15" s="872"/>
      <c r="D15" s="873"/>
      <c r="E15" s="873"/>
      <c r="F15" s="867"/>
      <c r="G15" s="1063"/>
      <c r="H15" s="1063"/>
      <c r="I15" s="1063"/>
      <c r="J15" s="1063"/>
      <c r="K15" s="1067"/>
      <c r="L15" s="1067"/>
      <c r="M15" s="1071"/>
      <c r="N15" s="1074"/>
      <c r="O15" s="1039"/>
      <c r="P15" s="1033"/>
      <c r="Q15" s="1034"/>
      <c r="R15" s="858"/>
      <c r="S15" s="858"/>
      <c r="T15" s="860"/>
      <c r="U15" s="861"/>
      <c r="V15" s="861"/>
      <c r="W15" s="862"/>
      <c r="X15" s="1024"/>
      <c r="Y15" s="1025"/>
      <c r="Z15" s="1025"/>
      <c r="AA15" s="1025"/>
      <c r="AB15" s="1025"/>
      <c r="AC15" s="1026"/>
      <c r="AD15" s="887"/>
      <c r="AE15" s="887"/>
      <c r="AF15" s="887"/>
      <c r="AG15" s="887"/>
      <c r="AH15" s="887"/>
      <c r="AI15" s="887"/>
      <c r="AJ15" s="887"/>
      <c r="AK15" s="887"/>
      <c r="AL15" s="887"/>
      <c r="AM15" s="1020"/>
      <c r="AN15" s="1020"/>
      <c r="AO15" s="1021"/>
    </row>
    <row r="16" spans="1:41" ht="15.6" customHeight="1" x14ac:dyDescent="0.45">
      <c r="A16" s="1061"/>
      <c r="B16" s="1062"/>
      <c r="C16" s="874"/>
      <c r="D16" s="875"/>
      <c r="E16" s="875"/>
      <c r="F16" s="869"/>
      <c r="G16" s="1064"/>
      <c r="H16" s="1064"/>
      <c r="I16" s="1064"/>
      <c r="J16" s="1064"/>
      <c r="K16" s="1068"/>
      <c r="L16" s="1068"/>
      <c r="M16" s="1072"/>
      <c r="N16" s="1075"/>
      <c r="O16" s="1040"/>
      <c r="P16" s="1035"/>
      <c r="Q16" s="1036"/>
      <c r="R16" s="885"/>
      <c r="S16" s="885"/>
      <c r="T16" s="878"/>
      <c r="U16" s="879"/>
      <c r="V16" s="879"/>
      <c r="W16" s="880"/>
      <c r="X16" s="1027"/>
      <c r="Y16" s="1028"/>
      <c r="Z16" s="1028"/>
      <c r="AA16" s="1028"/>
      <c r="AB16" s="1028"/>
      <c r="AC16" s="1029"/>
      <c r="AD16" s="888"/>
      <c r="AE16" s="888"/>
      <c r="AF16" s="888"/>
      <c r="AG16" s="888"/>
      <c r="AH16" s="888"/>
      <c r="AI16" s="888"/>
      <c r="AJ16" s="888"/>
      <c r="AK16" s="888"/>
      <c r="AL16" s="888"/>
      <c r="AM16" s="1022"/>
      <c r="AN16" s="1022"/>
      <c r="AO16" s="1018"/>
    </row>
    <row r="17" spans="1:41" ht="15.6" customHeight="1" x14ac:dyDescent="0.45">
      <c r="A17" s="1061"/>
      <c r="B17" s="1062"/>
      <c r="C17" s="874"/>
      <c r="D17" s="875"/>
      <c r="E17" s="875"/>
      <c r="F17" s="869"/>
      <c r="G17" s="1065"/>
      <c r="H17" s="1065"/>
      <c r="I17" s="1065"/>
      <c r="J17" s="1065"/>
      <c r="K17" s="1069"/>
      <c r="L17" s="1069"/>
      <c r="M17" s="1072"/>
      <c r="N17" s="1076"/>
      <c r="O17" s="1040"/>
      <c r="P17" s="1035"/>
      <c r="Q17" s="1036"/>
      <c r="R17" s="820"/>
      <c r="S17" s="820"/>
      <c r="T17" s="822"/>
      <c r="U17" s="823"/>
      <c r="V17" s="823"/>
      <c r="W17" s="824"/>
      <c r="X17" s="1027"/>
      <c r="Y17" s="1028"/>
      <c r="Z17" s="1028"/>
      <c r="AA17" s="1028"/>
      <c r="AB17" s="1028"/>
      <c r="AC17" s="1029"/>
      <c r="AD17" s="888"/>
      <c r="AE17" s="888"/>
      <c r="AF17" s="888"/>
      <c r="AG17" s="888"/>
      <c r="AH17" s="888"/>
      <c r="AI17" s="888"/>
      <c r="AJ17" s="888"/>
      <c r="AK17" s="888"/>
      <c r="AL17" s="888"/>
      <c r="AM17" s="1022"/>
      <c r="AN17" s="1022"/>
      <c r="AO17" s="1018"/>
    </row>
    <row r="18" spans="1:41" ht="15.6" customHeight="1" x14ac:dyDescent="0.45">
      <c r="A18" s="1061"/>
      <c r="B18" s="1062"/>
      <c r="C18" s="876"/>
      <c r="D18" s="877"/>
      <c r="E18" s="877"/>
      <c r="F18" s="871"/>
      <c r="G18" s="1066"/>
      <c r="H18" s="1066"/>
      <c r="I18" s="1066"/>
      <c r="J18" s="1066"/>
      <c r="K18" s="1070"/>
      <c r="L18" s="1070"/>
      <c r="M18" s="1073"/>
      <c r="N18" s="1077"/>
      <c r="O18" s="1041"/>
      <c r="P18" s="1037"/>
      <c r="Q18" s="1038"/>
      <c r="R18" s="821"/>
      <c r="S18" s="821"/>
      <c r="T18" s="825"/>
      <c r="U18" s="826"/>
      <c r="V18" s="826"/>
      <c r="W18" s="827"/>
      <c r="X18" s="1030"/>
      <c r="Y18" s="1031"/>
      <c r="Z18" s="1031"/>
      <c r="AA18" s="1031"/>
      <c r="AB18" s="1031"/>
      <c r="AC18" s="1032"/>
      <c r="AD18" s="886"/>
      <c r="AE18" s="886"/>
      <c r="AF18" s="886"/>
      <c r="AG18" s="886"/>
      <c r="AH18" s="886"/>
      <c r="AI18" s="886"/>
      <c r="AJ18" s="886"/>
      <c r="AK18" s="886"/>
      <c r="AL18" s="886"/>
      <c r="AM18" s="1023"/>
      <c r="AN18" s="1023"/>
      <c r="AO18" s="1019"/>
    </row>
    <row r="19" spans="1:41" ht="15.6" customHeight="1" x14ac:dyDescent="0.45">
      <c r="A19" s="1061"/>
      <c r="B19" s="1062"/>
      <c r="C19" s="872"/>
      <c r="D19" s="873"/>
      <c r="E19" s="873"/>
      <c r="F19" s="867"/>
      <c r="G19" s="1063"/>
      <c r="H19" s="1063"/>
      <c r="I19" s="1063"/>
      <c r="J19" s="1063"/>
      <c r="K19" s="1067"/>
      <c r="L19" s="1067"/>
      <c r="M19" s="1071"/>
      <c r="N19" s="1074"/>
      <c r="O19" s="1039"/>
      <c r="P19" s="1033"/>
      <c r="Q19" s="1034"/>
      <c r="R19" s="858"/>
      <c r="S19" s="858"/>
      <c r="T19" s="860"/>
      <c r="U19" s="861"/>
      <c r="V19" s="861"/>
      <c r="W19" s="862"/>
      <c r="X19" s="1024"/>
      <c r="Y19" s="1025"/>
      <c r="Z19" s="1025"/>
      <c r="AA19" s="1025"/>
      <c r="AB19" s="1025"/>
      <c r="AC19" s="1026"/>
      <c r="AD19" s="887"/>
      <c r="AE19" s="887"/>
      <c r="AF19" s="887"/>
      <c r="AG19" s="887"/>
      <c r="AH19" s="887"/>
      <c r="AI19" s="887"/>
      <c r="AJ19" s="887"/>
      <c r="AK19" s="887"/>
      <c r="AL19" s="887"/>
      <c r="AM19" s="1020"/>
      <c r="AN19" s="1020"/>
      <c r="AO19" s="1021"/>
    </row>
    <row r="20" spans="1:41" ht="15.6" customHeight="1" x14ac:dyDescent="0.45">
      <c r="A20" s="1061"/>
      <c r="B20" s="1062"/>
      <c r="C20" s="874"/>
      <c r="D20" s="875"/>
      <c r="E20" s="875"/>
      <c r="F20" s="869"/>
      <c r="G20" s="1064"/>
      <c r="H20" s="1064"/>
      <c r="I20" s="1064"/>
      <c r="J20" s="1064"/>
      <c r="K20" s="1068"/>
      <c r="L20" s="1068"/>
      <c r="M20" s="1072"/>
      <c r="N20" s="1075"/>
      <c r="O20" s="1040"/>
      <c r="P20" s="1035"/>
      <c r="Q20" s="1036"/>
      <c r="R20" s="885"/>
      <c r="S20" s="885"/>
      <c r="T20" s="878"/>
      <c r="U20" s="879"/>
      <c r="V20" s="879"/>
      <c r="W20" s="880"/>
      <c r="X20" s="1027"/>
      <c r="Y20" s="1028"/>
      <c r="Z20" s="1028"/>
      <c r="AA20" s="1028"/>
      <c r="AB20" s="1028"/>
      <c r="AC20" s="1029"/>
      <c r="AD20" s="888"/>
      <c r="AE20" s="888"/>
      <c r="AF20" s="888"/>
      <c r="AG20" s="888"/>
      <c r="AH20" s="888"/>
      <c r="AI20" s="888"/>
      <c r="AJ20" s="888"/>
      <c r="AK20" s="888"/>
      <c r="AL20" s="888"/>
      <c r="AM20" s="1022"/>
      <c r="AN20" s="1022"/>
      <c r="AO20" s="1018"/>
    </row>
    <row r="21" spans="1:41" ht="15.6" customHeight="1" x14ac:dyDescent="0.45">
      <c r="A21" s="1061"/>
      <c r="B21" s="1062"/>
      <c r="C21" s="874"/>
      <c r="D21" s="875"/>
      <c r="E21" s="875"/>
      <c r="F21" s="869"/>
      <c r="G21" s="1065"/>
      <c r="H21" s="1065"/>
      <c r="I21" s="1065"/>
      <c r="J21" s="1065"/>
      <c r="K21" s="1069"/>
      <c r="L21" s="1069"/>
      <c r="M21" s="1072"/>
      <c r="N21" s="1076"/>
      <c r="O21" s="1040"/>
      <c r="P21" s="1035"/>
      <c r="Q21" s="1036"/>
      <c r="R21" s="820"/>
      <c r="S21" s="820"/>
      <c r="T21" s="822"/>
      <c r="U21" s="823"/>
      <c r="V21" s="823"/>
      <c r="W21" s="824"/>
      <c r="X21" s="1027"/>
      <c r="Y21" s="1028"/>
      <c r="Z21" s="1028"/>
      <c r="AA21" s="1028"/>
      <c r="AB21" s="1028"/>
      <c r="AC21" s="1029"/>
      <c r="AD21" s="888"/>
      <c r="AE21" s="888"/>
      <c r="AF21" s="888"/>
      <c r="AG21" s="888"/>
      <c r="AH21" s="888"/>
      <c r="AI21" s="888"/>
      <c r="AJ21" s="888"/>
      <c r="AK21" s="888"/>
      <c r="AL21" s="888"/>
      <c r="AM21" s="1022"/>
      <c r="AN21" s="1022"/>
      <c r="AO21" s="1018"/>
    </row>
    <row r="22" spans="1:41" ht="15.6" customHeight="1" x14ac:dyDescent="0.45">
      <c r="A22" s="1061"/>
      <c r="B22" s="1062"/>
      <c r="C22" s="876"/>
      <c r="D22" s="877"/>
      <c r="E22" s="877"/>
      <c r="F22" s="871"/>
      <c r="G22" s="1066"/>
      <c r="H22" s="1066"/>
      <c r="I22" s="1066"/>
      <c r="J22" s="1066"/>
      <c r="K22" s="1070"/>
      <c r="L22" s="1070"/>
      <c r="M22" s="1073"/>
      <c r="N22" s="1077"/>
      <c r="O22" s="1041"/>
      <c r="P22" s="1037"/>
      <c r="Q22" s="1038"/>
      <c r="R22" s="821"/>
      <c r="S22" s="821"/>
      <c r="T22" s="825"/>
      <c r="U22" s="826"/>
      <c r="V22" s="826"/>
      <c r="W22" s="827"/>
      <c r="X22" s="1030"/>
      <c r="Y22" s="1031"/>
      <c r="Z22" s="1031"/>
      <c r="AA22" s="1031"/>
      <c r="AB22" s="1031"/>
      <c r="AC22" s="1032"/>
      <c r="AD22" s="886"/>
      <c r="AE22" s="886"/>
      <c r="AF22" s="886"/>
      <c r="AG22" s="886"/>
      <c r="AH22" s="886"/>
      <c r="AI22" s="886"/>
      <c r="AJ22" s="886"/>
      <c r="AK22" s="886"/>
      <c r="AL22" s="886"/>
      <c r="AM22" s="1023"/>
      <c r="AN22" s="1023"/>
      <c r="AO22" s="1019"/>
    </row>
    <row r="23" spans="1:41" ht="15.6" customHeight="1" x14ac:dyDescent="0.45">
      <c r="A23" s="1061"/>
      <c r="B23" s="1062"/>
      <c r="C23" s="872"/>
      <c r="D23" s="873"/>
      <c r="E23" s="873"/>
      <c r="F23" s="867"/>
      <c r="G23" s="1063"/>
      <c r="H23" s="1063"/>
      <c r="I23" s="1063"/>
      <c r="J23" s="1063"/>
      <c r="K23" s="1067"/>
      <c r="L23" s="1067"/>
      <c r="M23" s="1071"/>
      <c r="N23" s="1039"/>
      <c r="O23" s="1039"/>
      <c r="P23" s="1033"/>
      <c r="Q23" s="1034"/>
      <c r="R23" s="858"/>
      <c r="S23" s="858"/>
      <c r="T23" s="860"/>
      <c r="U23" s="861"/>
      <c r="V23" s="861"/>
      <c r="W23" s="862"/>
      <c r="X23" s="1024"/>
      <c r="Y23" s="1025"/>
      <c r="Z23" s="1025"/>
      <c r="AA23" s="1025"/>
      <c r="AB23" s="1025"/>
      <c r="AC23" s="1026"/>
      <c r="AD23" s="887"/>
      <c r="AE23" s="887"/>
      <c r="AF23" s="887"/>
      <c r="AG23" s="887"/>
      <c r="AH23" s="887"/>
      <c r="AI23" s="887"/>
      <c r="AJ23" s="887"/>
      <c r="AK23" s="887"/>
      <c r="AL23" s="887"/>
      <c r="AM23" s="1020"/>
      <c r="AN23" s="1020"/>
      <c r="AO23" s="1021"/>
    </row>
    <row r="24" spans="1:41" ht="15.6" customHeight="1" x14ac:dyDescent="0.45">
      <c r="A24" s="1061"/>
      <c r="B24" s="1062"/>
      <c r="C24" s="874"/>
      <c r="D24" s="875"/>
      <c r="E24" s="875"/>
      <c r="F24" s="869"/>
      <c r="G24" s="1064"/>
      <c r="H24" s="1064"/>
      <c r="I24" s="1064"/>
      <c r="J24" s="1064"/>
      <c r="K24" s="1068"/>
      <c r="L24" s="1068"/>
      <c r="M24" s="1072"/>
      <c r="N24" s="1040"/>
      <c r="O24" s="1040"/>
      <c r="P24" s="1035"/>
      <c r="Q24" s="1036"/>
      <c r="R24" s="885"/>
      <c r="S24" s="885"/>
      <c r="T24" s="878"/>
      <c r="U24" s="879"/>
      <c r="V24" s="879"/>
      <c r="W24" s="880"/>
      <c r="X24" s="1027"/>
      <c r="Y24" s="1028"/>
      <c r="Z24" s="1028"/>
      <c r="AA24" s="1028"/>
      <c r="AB24" s="1028"/>
      <c r="AC24" s="1029"/>
      <c r="AD24" s="888"/>
      <c r="AE24" s="888"/>
      <c r="AF24" s="888"/>
      <c r="AG24" s="888"/>
      <c r="AH24" s="888"/>
      <c r="AI24" s="888"/>
      <c r="AJ24" s="888"/>
      <c r="AK24" s="888"/>
      <c r="AL24" s="888"/>
      <c r="AM24" s="1022"/>
      <c r="AN24" s="1022"/>
      <c r="AO24" s="1018"/>
    </row>
    <row r="25" spans="1:41" ht="15.6" customHeight="1" x14ac:dyDescent="0.45">
      <c r="A25" s="1061"/>
      <c r="B25" s="1062"/>
      <c r="C25" s="874"/>
      <c r="D25" s="875"/>
      <c r="E25" s="875"/>
      <c r="F25" s="869"/>
      <c r="G25" s="1065"/>
      <c r="H25" s="1065"/>
      <c r="I25" s="1065"/>
      <c r="J25" s="1065"/>
      <c r="K25" s="1069"/>
      <c r="L25" s="1069"/>
      <c r="M25" s="1072"/>
      <c r="N25" s="1040"/>
      <c r="O25" s="1040"/>
      <c r="P25" s="1035"/>
      <c r="Q25" s="1036"/>
      <c r="R25" s="820"/>
      <c r="S25" s="820"/>
      <c r="T25" s="822"/>
      <c r="U25" s="823"/>
      <c r="V25" s="823"/>
      <c r="W25" s="824"/>
      <c r="X25" s="1027"/>
      <c r="Y25" s="1028"/>
      <c r="Z25" s="1028"/>
      <c r="AA25" s="1028"/>
      <c r="AB25" s="1028"/>
      <c r="AC25" s="1029"/>
      <c r="AD25" s="888"/>
      <c r="AE25" s="888"/>
      <c r="AF25" s="888"/>
      <c r="AG25" s="888"/>
      <c r="AH25" s="888"/>
      <c r="AI25" s="888"/>
      <c r="AJ25" s="888"/>
      <c r="AK25" s="888"/>
      <c r="AL25" s="888"/>
      <c r="AM25" s="1022"/>
      <c r="AN25" s="1022"/>
      <c r="AO25" s="1018"/>
    </row>
    <row r="26" spans="1:41" ht="15.6" customHeight="1" x14ac:dyDescent="0.45">
      <c r="A26" s="1061"/>
      <c r="B26" s="1062"/>
      <c r="C26" s="876"/>
      <c r="D26" s="877"/>
      <c r="E26" s="877"/>
      <c r="F26" s="871"/>
      <c r="G26" s="1066"/>
      <c r="H26" s="1066"/>
      <c r="I26" s="1066"/>
      <c r="J26" s="1066"/>
      <c r="K26" s="1070"/>
      <c r="L26" s="1070"/>
      <c r="M26" s="1073"/>
      <c r="N26" s="1041"/>
      <c r="O26" s="1041"/>
      <c r="P26" s="1037"/>
      <c r="Q26" s="1038"/>
      <c r="R26" s="821"/>
      <c r="S26" s="821"/>
      <c r="T26" s="825"/>
      <c r="U26" s="826"/>
      <c r="V26" s="826"/>
      <c r="W26" s="827"/>
      <c r="X26" s="1030"/>
      <c r="Y26" s="1031"/>
      <c r="Z26" s="1031"/>
      <c r="AA26" s="1031"/>
      <c r="AB26" s="1031"/>
      <c r="AC26" s="1032"/>
      <c r="AD26" s="886"/>
      <c r="AE26" s="886"/>
      <c r="AF26" s="886"/>
      <c r="AG26" s="886"/>
      <c r="AH26" s="886"/>
      <c r="AI26" s="886"/>
      <c r="AJ26" s="886"/>
      <c r="AK26" s="886"/>
      <c r="AL26" s="886"/>
      <c r="AM26" s="1023"/>
      <c r="AN26" s="1023"/>
      <c r="AO26" s="1019"/>
    </row>
    <row r="27" spans="1:41" ht="15.6" customHeight="1" x14ac:dyDescent="0.45">
      <c r="A27" s="1061"/>
      <c r="B27" s="1062"/>
      <c r="C27" s="872"/>
      <c r="D27" s="873"/>
      <c r="E27" s="873"/>
      <c r="F27" s="867"/>
      <c r="G27" s="1063"/>
      <c r="H27" s="1063"/>
      <c r="I27" s="1063"/>
      <c r="J27" s="1063"/>
      <c r="K27" s="1067"/>
      <c r="L27" s="1067"/>
      <c r="M27" s="1071"/>
      <c r="N27" s="1074"/>
      <c r="O27" s="1039"/>
      <c r="P27" s="1033"/>
      <c r="Q27" s="1034"/>
      <c r="R27" s="858"/>
      <c r="S27" s="858"/>
      <c r="T27" s="860"/>
      <c r="U27" s="861"/>
      <c r="V27" s="861"/>
      <c r="W27" s="862"/>
      <c r="X27" s="1024"/>
      <c r="Y27" s="1025"/>
      <c r="Z27" s="1025"/>
      <c r="AA27" s="1025"/>
      <c r="AB27" s="1025"/>
      <c r="AC27" s="1026"/>
      <c r="AD27" s="887"/>
      <c r="AE27" s="887"/>
      <c r="AF27" s="887"/>
      <c r="AG27" s="887"/>
      <c r="AH27" s="887"/>
      <c r="AI27" s="887"/>
      <c r="AJ27" s="887"/>
      <c r="AK27" s="887"/>
      <c r="AL27" s="887"/>
      <c r="AM27" s="1020"/>
      <c r="AN27" s="1020"/>
      <c r="AO27" s="1021"/>
    </row>
    <row r="28" spans="1:41" ht="15.6" customHeight="1" x14ac:dyDescent="0.45">
      <c r="A28" s="1061"/>
      <c r="B28" s="1062"/>
      <c r="C28" s="874"/>
      <c r="D28" s="875"/>
      <c r="E28" s="875"/>
      <c r="F28" s="869"/>
      <c r="G28" s="1064"/>
      <c r="H28" s="1064"/>
      <c r="I28" s="1064"/>
      <c r="J28" s="1064"/>
      <c r="K28" s="1068"/>
      <c r="L28" s="1068"/>
      <c r="M28" s="1072"/>
      <c r="N28" s="1075"/>
      <c r="O28" s="1040"/>
      <c r="P28" s="1035"/>
      <c r="Q28" s="1036"/>
      <c r="R28" s="885"/>
      <c r="S28" s="885"/>
      <c r="T28" s="878"/>
      <c r="U28" s="879"/>
      <c r="V28" s="879"/>
      <c r="W28" s="880"/>
      <c r="X28" s="1027"/>
      <c r="Y28" s="1028"/>
      <c r="Z28" s="1028"/>
      <c r="AA28" s="1028"/>
      <c r="AB28" s="1028"/>
      <c r="AC28" s="1029"/>
      <c r="AD28" s="888"/>
      <c r="AE28" s="888"/>
      <c r="AF28" s="888"/>
      <c r="AG28" s="888"/>
      <c r="AH28" s="888"/>
      <c r="AI28" s="888"/>
      <c r="AJ28" s="888"/>
      <c r="AK28" s="888"/>
      <c r="AL28" s="888"/>
      <c r="AM28" s="1022"/>
      <c r="AN28" s="1022"/>
      <c r="AO28" s="1018"/>
    </row>
    <row r="29" spans="1:41" ht="15.6" customHeight="1" x14ac:dyDescent="0.45">
      <c r="A29" s="1061"/>
      <c r="B29" s="1062"/>
      <c r="C29" s="874"/>
      <c r="D29" s="875"/>
      <c r="E29" s="875"/>
      <c r="F29" s="869"/>
      <c r="G29" s="1065"/>
      <c r="H29" s="1065"/>
      <c r="I29" s="1065"/>
      <c r="J29" s="1065"/>
      <c r="K29" s="1069"/>
      <c r="L29" s="1069"/>
      <c r="M29" s="1072"/>
      <c r="N29" s="1076"/>
      <c r="O29" s="1040"/>
      <c r="P29" s="1035"/>
      <c r="Q29" s="1036"/>
      <c r="R29" s="820"/>
      <c r="S29" s="820"/>
      <c r="T29" s="822"/>
      <c r="U29" s="823"/>
      <c r="V29" s="823"/>
      <c r="W29" s="824"/>
      <c r="X29" s="1027"/>
      <c r="Y29" s="1028"/>
      <c r="Z29" s="1028"/>
      <c r="AA29" s="1028"/>
      <c r="AB29" s="1028"/>
      <c r="AC29" s="1029"/>
      <c r="AD29" s="888"/>
      <c r="AE29" s="888"/>
      <c r="AF29" s="888"/>
      <c r="AG29" s="888"/>
      <c r="AH29" s="888"/>
      <c r="AI29" s="888"/>
      <c r="AJ29" s="888"/>
      <c r="AK29" s="888"/>
      <c r="AL29" s="888"/>
      <c r="AM29" s="1022"/>
      <c r="AN29" s="1022"/>
      <c r="AO29" s="1018"/>
    </row>
    <row r="30" spans="1:41" ht="15.6" customHeight="1" x14ac:dyDescent="0.45">
      <c r="A30" s="1061"/>
      <c r="B30" s="1062"/>
      <c r="C30" s="876"/>
      <c r="D30" s="877"/>
      <c r="E30" s="877"/>
      <c r="F30" s="871"/>
      <c r="G30" s="1066"/>
      <c r="H30" s="1066"/>
      <c r="I30" s="1066"/>
      <c r="J30" s="1066"/>
      <c r="K30" s="1070"/>
      <c r="L30" s="1070"/>
      <c r="M30" s="1073"/>
      <c r="N30" s="1077"/>
      <c r="O30" s="1041"/>
      <c r="P30" s="1037"/>
      <c r="Q30" s="1038"/>
      <c r="R30" s="821"/>
      <c r="S30" s="821"/>
      <c r="T30" s="825"/>
      <c r="U30" s="826"/>
      <c r="V30" s="826"/>
      <c r="W30" s="827"/>
      <c r="X30" s="1030"/>
      <c r="Y30" s="1031"/>
      <c r="Z30" s="1031"/>
      <c r="AA30" s="1031"/>
      <c r="AB30" s="1031"/>
      <c r="AC30" s="1032"/>
      <c r="AD30" s="886"/>
      <c r="AE30" s="886"/>
      <c r="AF30" s="886"/>
      <c r="AG30" s="886"/>
      <c r="AH30" s="886"/>
      <c r="AI30" s="886"/>
      <c r="AJ30" s="886"/>
      <c r="AK30" s="886"/>
      <c r="AL30" s="886"/>
      <c r="AM30" s="1023"/>
      <c r="AN30" s="1023"/>
      <c r="AO30" s="1019"/>
    </row>
    <row r="31" spans="1:41" ht="15.6" customHeight="1" x14ac:dyDescent="0.45">
      <c r="A31" s="1061"/>
      <c r="B31" s="1062"/>
      <c r="C31" s="872"/>
      <c r="D31" s="873"/>
      <c r="E31" s="873"/>
      <c r="F31" s="867"/>
      <c r="G31" s="1063"/>
      <c r="H31" s="1063"/>
      <c r="I31" s="1063"/>
      <c r="J31" s="1063"/>
      <c r="K31" s="1067"/>
      <c r="L31" s="1067"/>
      <c r="M31" s="1071"/>
      <c r="N31" s="1074"/>
      <c r="O31" s="1039"/>
      <c r="P31" s="1033"/>
      <c r="Q31" s="1034"/>
      <c r="R31" s="858"/>
      <c r="S31" s="858"/>
      <c r="T31" s="860"/>
      <c r="U31" s="861"/>
      <c r="V31" s="861"/>
      <c r="W31" s="862"/>
      <c r="X31" s="1024"/>
      <c r="Y31" s="1025"/>
      <c r="Z31" s="1025"/>
      <c r="AA31" s="1025"/>
      <c r="AB31" s="1025"/>
      <c r="AC31" s="1026"/>
      <c r="AD31" s="887"/>
      <c r="AE31" s="887"/>
      <c r="AF31" s="887"/>
      <c r="AG31" s="887"/>
      <c r="AH31" s="887"/>
      <c r="AI31" s="887"/>
      <c r="AJ31" s="887"/>
      <c r="AK31" s="887"/>
      <c r="AL31" s="887"/>
      <c r="AM31" s="1020"/>
      <c r="AN31" s="1020"/>
      <c r="AO31" s="1021"/>
    </row>
    <row r="32" spans="1:41" ht="15.6" customHeight="1" x14ac:dyDescent="0.45">
      <c r="A32" s="1061"/>
      <c r="B32" s="1062"/>
      <c r="C32" s="874"/>
      <c r="D32" s="875"/>
      <c r="E32" s="875"/>
      <c r="F32" s="869"/>
      <c r="G32" s="1064"/>
      <c r="H32" s="1064"/>
      <c r="I32" s="1064"/>
      <c r="J32" s="1064"/>
      <c r="K32" s="1068"/>
      <c r="L32" s="1068"/>
      <c r="M32" s="1072"/>
      <c r="N32" s="1075"/>
      <c r="O32" s="1040"/>
      <c r="P32" s="1035"/>
      <c r="Q32" s="1036"/>
      <c r="R32" s="885"/>
      <c r="S32" s="885"/>
      <c r="T32" s="878"/>
      <c r="U32" s="879"/>
      <c r="V32" s="879"/>
      <c r="W32" s="880"/>
      <c r="X32" s="1027"/>
      <c r="Y32" s="1028"/>
      <c r="Z32" s="1028"/>
      <c r="AA32" s="1028"/>
      <c r="AB32" s="1028"/>
      <c r="AC32" s="1029"/>
      <c r="AD32" s="888"/>
      <c r="AE32" s="888"/>
      <c r="AF32" s="888"/>
      <c r="AG32" s="888"/>
      <c r="AH32" s="888"/>
      <c r="AI32" s="888"/>
      <c r="AJ32" s="888"/>
      <c r="AK32" s="888"/>
      <c r="AL32" s="888"/>
      <c r="AM32" s="1022"/>
      <c r="AN32" s="1022"/>
      <c r="AO32" s="1018"/>
    </row>
    <row r="33" spans="1:41" ht="15.6" customHeight="1" x14ac:dyDescent="0.45">
      <c r="A33" s="1061"/>
      <c r="B33" s="1062"/>
      <c r="C33" s="874"/>
      <c r="D33" s="875"/>
      <c r="E33" s="875"/>
      <c r="F33" s="869"/>
      <c r="G33" s="1065"/>
      <c r="H33" s="1065"/>
      <c r="I33" s="1065"/>
      <c r="J33" s="1065"/>
      <c r="K33" s="1069"/>
      <c r="L33" s="1069"/>
      <c r="M33" s="1072"/>
      <c r="N33" s="1076"/>
      <c r="O33" s="1040"/>
      <c r="P33" s="1035"/>
      <c r="Q33" s="1036"/>
      <c r="R33" s="820"/>
      <c r="S33" s="820"/>
      <c r="T33" s="822"/>
      <c r="U33" s="823"/>
      <c r="V33" s="823"/>
      <c r="W33" s="824"/>
      <c r="X33" s="1027"/>
      <c r="Y33" s="1028"/>
      <c r="Z33" s="1028"/>
      <c r="AA33" s="1028"/>
      <c r="AB33" s="1028"/>
      <c r="AC33" s="1029"/>
      <c r="AD33" s="888"/>
      <c r="AE33" s="888"/>
      <c r="AF33" s="888"/>
      <c r="AG33" s="888"/>
      <c r="AH33" s="888"/>
      <c r="AI33" s="888"/>
      <c r="AJ33" s="888"/>
      <c r="AK33" s="888"/>
      <c r="AL33" s="888"/>
      <c r="AM33" s="1022"/>
      <c r="AN33" s="1022"/>
      <c r="AO33" s="1018"/>
    </row>
    <row r="34" spans="1:41" ht="15.6" customHeight="1" x14ac:dyDescent="0.45">
      <c r="A34" s="1061"/>
      <c r="B34" s="1062"/>
      <c r="C34" s="876"/>
      <c r="D34" s="877"/>
      <c r="E34" s="877"/>
      <c r="F34" s="871"/>
      <c r="G34" s="1066"/>
      <c r="H34" s="1066"/>
      <c r="I34" s="1066"/>
      <c r="J34" s="1066"/>
      <c r="K34" s="1070"/>
      <c r="L34" s="1070"/>
      <c r="M34" s="1073"/>
      <c r="N34" s="1077"/>
      <c r="O34" s="1041"/>
      <c r="P34" s="1037"/>
      <c r="Q34" s="1038"/>
      <c r="R34" s="821"/>
      <c r="S34" s="821"/>
      <c r="T34" s="825"/>
      <c r="U34" s="826"/>
      <c r="V34" s="826"/>
      <c r="W34" s="827"/>
      <c r="X34" s="1030"/>
      <c r="Y34" s="1031"/>
      <c r="Z34" s="1031"/>
      <c r="AA34" s="1031"/>
      <c r="AB34" s="1031"/>
      <c r="AC34" s="1032"/>
      <c r="AD34" s="886"/>
      <c r="AE34" s="886"/>
      <c r="AF34" s="886"/>
      <c r="AG34" s="886"/>
      <c r="AH34" s="886"/>
      <c r="AI34" s="886"/>
      <c r="AJ34" s="886"/>
      <c r="AK34" s="886"/>
      <c r="AL34" s="886"/>
      <c r="AM34" s="1023"/>
      <c r="AN34" s="1023"/>
      <c r="AO34" s="1019"/>
    </row>
    <row r="35" spans="1:41" ht="15.6" customHeight="1" x14ac:dyDescent="0.45">
      <c r="A35" s="1061"/>
      <c r="B35" s="1062"/>
      <c r="C35" s="872"/>
      <c r="D35" s="873"/>
      <c r="E35" s="873"/>
      <c r="F35" s="867"/>
      <c r="G35" s="1063"/>
      <c r="H35" s="1063"/>
      <c r="I35" s="1063"/>
      <c r="J35" s="1063"/>
      <c r="K35" s="1067"/>
      <c r="L35" s="1067"/>
      <c r="M35" s="1071"/>
      <c r="N35" s="1074"/>
      <c r="O35" s="1039"/>
      <c r="P35" s="1033"/>
      <c r="Q35" s="1034"/>
      <c r="R35" s="858"/>
      <c r="S35" s="858"/>
      <c r="T35" s="860"/>
      <c r="U35" s="861"/>
      <c r="V35" s="861"/>
      <c r="W35" s="862"/>
      <c r="X35" s="1024"/>
      <c r="Y35" s="1025"/>
      <c r="Z35" s="1025"/>
      <c r="AA35" s="1025"/>
      <c r="AB35" s="1025"/>
      <c r="AC35" s="1026"/>
      <c r="AD35" s="887"/>
      <c r="AE35" s="887"/>
      <c r="AF35" s="887"/>
      <c r="AG35" s="887"/>
      <c r="AH35" s="887"/>
      <c r="AI35" s="887"/>
      <c r="AJ35" s="887"/>
      <c r="AK35" s="887"/>
      <c r="AL35" s="887"/>
      <c r="AM35" s="1020"/>
      <c r="AN35" s="1020"/>
      <c r="AO35" s="1021"/>
    </row>
    <row r="36" spans="1:41" ht="15.6" customHeight="1" x14ac:dyDescent="0.45">
      <c r="A36" s="1061"/>
      <c r="B36" s="1062"/>
      <c r="C36" s="874"/>
      <c r="D36" s="875"/>
      <c r="E36" s="875"/>
      <c r="F36" s="869"/>
      <c r="G36" s="1064"/>
      <c r="H36" s="1064"/>
      <c r="I36" s="1064"/>
      <c r="J36" s="1064"/>
      <c r="K36" s="1068"/>
      <c r="L36" s="1068"/>
      <c r="M36" s="1072"/>
      <c r="N36" s="1075"/>
      <c r="O36" s="1040"/>
      <c r="P36" s="1035"/>
      <c r="Q36" s="1036"/>
      <c r="R36" s="885"/>
      <c r="S36" s="885"/>
      <c r="T36" s="878"/>
      <c r="U36" s="879"/>
      <c r="V36" s="879"/>
      <c r="W36" s="880"/>
      <c r="X36" s="1027"/>
      <c r="Y36" s="1028"/>
      <c r="Z36" s="1028"/>
      <c r="AA36" s="1028"/>
      <c r="AB36" s="1028"/>
      <c r="AC36" s="1029"/>
      <c r="AD36" s="888"/>
      <c r="AE36" s="888"/>
      <c r="AF36" s="888"/>
      <c r="AG36" s="888"/>
      <c r="AH36" s="888"/>
      <c r="AI36" s="888"/>
      <c r="AJ36" s="888"/>
      <c r="AK36" s="888"/>
      <c r="AL36" s="888"/>
      <c r="AM36" s="1022"/>
      <c r="AN36" s="1022"/>
      <c r="AO36" s="1018"/>
    </row>
    <row r="37" spans="1:41" ht="15.6" customHeight="1" x14ac:dyDescent="0.45">
      <c r="A37" s="1061"/>
      <c r="B37" s="1062"/>
      <c r="C37" s="874"/>
      <c r="D37" s="875"/>
      <c r="E37" s="875"/>
      <c r="F37" s="869"/>
      <c r="G37" s="1065"/>
      <c r="H37" s="1065"/>
      <c r="I37" s="1065"/>
      <c r="J37" s="1065"/>
      <c r="K37" s="1069"/>
      <c r="L37" s="1069"/>
      <c r="M37" s="1072"/>
      <c r="N37" s="1076"/>
      <c r="O37" s="1040"/>
      <c r="P37" s="1035"/>
      <c r="Q37" s="1036"/>
      <c r="R37" s="820"/>
      <c r="S37" s="820"/>
      <c r="T37" s="822"/>
      <c r="U37" s="823"/>
      <c r="V37" s="823"/>
      <c r="W37" s="824"/>
      <c r="X37" s="1027"/>
      <c r="Y37" s="1028"/>
      <c r="Z37" s="1028"/>
      <c r="AA37" s="1028"/>
      <c r="AB37" s="1028"/>
      <c r="AC37" s="1029"/>
      <c r="AD37" s="888"/>
      <c r="AE37" s="888"/>
      <c r="AF37" s="888"/>
      <c r="AG37" s="888"/>
      <c r="AH37" s="888"/>
      <c r="AI37" s="888"/>
      <c r="AJ37" s="888"/>
      <c r="AK37" s="888"/>
      <c r="AL37" s="888"/>
      <c r="AM37" s="1022"/>
      <c r="AN37" s="1022"/>
      <c r="AO37" s="1018"/>
    </row>
    <row r="38" spans="1:41" ht="15.6" customHeight="1" x14ac:dyDescent="0.45">
      <c r="A38" s="1061"/>
      <c r="B38" s="1062"/>
      <c r="C38" s="876"/>
      <c r="D38" s="877"/>
      <c r="E38" s="877"/>
      <c r="F38" s="871"/>
      <c r="G38" s="1066"/>
      <c r="H38" s="1066"/>
      <c r="I38" s="1066"/>
      <c r="J38" s="1066"/>
      <c r="K38" s="1070"/>
      <c r="L38" s="1070"/>
      <c r="M38" s="1073"/>
      <c r="N38" s="1077"/>
      <c r="O38" s="1041"/>
      <c r="P38" s="1037"/>
      <c r="Q38" s="1038"/>
      <c r="R38" s="821"/>
      <c r="S38" s="821"/>
      <c r="T38" s="825"/>
      <c r="U38" s="826"/>
      <c r="V38" s="826"/>
      <c r="W38" s="827"/>
      <c r="X38" s="1030"/>
      <c r="Y38" s="1031"/>
      <c r="Z38" s="1031"/>
      <c r="AA38" s="1031"/>
      <c r="AB38" s="1031"/>
      <c r="AC38" s="1032"/>
      <c r="AD38" s="886"/>
      <c r="AE38" s="886"/>
      <c r="AF38" s="886"/>
      <c r="AG38" s="886"/>
      <c r="AH38" s="886"/>
      <c r="AI38" s="886"/>
      <c r="AJ38" s="886"/>
      <c r="AK38" s="886"/>
      <c r="AL38" s="886"/>
      <c r="AM38" s="1023"/>
      <c r="AN38" s="1023"/>
      <c r="AO38" s="1019"/>
    </row>
    <row r="39" spans="1:41" ht="15.6" customHeight="1" x14ac:dyDescent="0.45">
      <c r="A39" s="1061"/>
      <c r="B39" s="1062"/>
      <c r="C39" s="872"/>
      <c r="D39" s="873"/>
      <c r="E39" s="873"/>
      <c r="F39" s="867"/>
      <c r="G39" s="1063"/>
      <c r="H39" s="1063"/>
      <c r="I39" s="1063"/>
      <c r="J39" s="1063"/>
      <c r="K39" s="1067"/>
      <c r="L39" s="1067"/>
      <c r="M39" s="1071"/>
      <c r="N39" s="1074"/>
      <c r="O39" s="1039"/>
      <c r="P39" s="1033"/>
      <c r="Q39" s="1034"/>
      <c r="R39" s="858"/>
      <c r="S39" s="858"/>
      <c r="T39" s="860"/>
      <c r="U39" s="861"/>
      <c r="V39" s="861"/>
      <c r="W39" s="862"/>
      <c r="X39" s="1024"/>
      <c r="Y39" s="1025"/>
      <c r="Z39" s="1025"/>
      <c r="AA39" s="1025"/>
      <c r="AB39" s="1025"/>
      <c r="AC39" s="1026"/>
      <c r="AD39" s="887"/>
      <c r="AE39" s="887"/>
      <c r="AF39" s="887"/>
      <c r="AG39" s="887"/>
      <c r="AH39" s="887"/>
      <c r="AI39" s="887"/>
      <c r="AJ39" s="887"/>
      <c r="AK39" s="887"/>
      <c r="AL39" s="887"/>
      <c r="AM39" s="1020"/>
      <c r="AN39" s="1020"/>
      <c r="AO39" s="1021"/>
    </row>
    <row r="40" spans="1:41" ht="15.6" customHeight="1" x14ac:dyDescent="0.45">
      <c r="A40" s="1061"/>
      <c r="B40" s="1062"/>
      <c r="C40" s="874"/>
      <c r="D40" s="875"/>
      <c r="E40" s="875"/>
      <c r="F40" s="869"/>
      <c r="G40" s="1064"/>
      <c r="H40" s="1064"/>
      <c r="I40" s="1064"/>
      <c r="J40" s="1064"/>
      <c r="K40" s="1068"/>
      <c r="L40" s="1068"/>
      <c r="M40" s="1072"/>
      <c r="N40" s="1075"/>
      <c r="O40" s="1040"/>
      <c r="P40" s="1035"/>
      <c r="Q40" s="1036"/>
      <c r="R40" s="885"/>
      <c r="S40" s="885"/>
      <c r="T40" s="878"/>
      <c r="U40" s="879"/>
      <c r="V40" s="879"/>
      <c r="W40" s="880"/>
      <c r="X40" s="1027"/>
      <c r="Y40" s="1028"/>
      <c r="Z40" s="1028"/>
      <c r="AA40" s="1028"/>
      <c r="AB40" s="1028"/>
      <c r="AC40" s="1029"/>
      <c r="AD40" s="888"/>
      <c r="AE40" s="888"/>
      <c r="AF40" s="888"/>
      <c r="AG40" s="888"/>
      <c r="AH40" s="888"/>
      <c r="AI40" s="888"/>
      <c r="AJ40" s="888"/>
      <c r="AK40" s="888"/>
      <c r="AL40" s="888"/>
      <c r="AM40" s="1022"/>
      <c r="AN40" s="1022"/>
      <c r="AO40" s="1018"/>
    </row>
    <row r="41" spans="1:41" ht="15.6" customHeight="1" x14ac:dyDescent="0.45">
      <c r="A41" s="1061"/>
      <c r="B41" s="1062"/>
      <c r="C41" s="874"/>
      <c r="D41" s="875"/>
      <c r="E41" s="875"/>
      <c r="F41" s="869"/>
      <c r="G41" s="1065"/>
      <c r="H41" s="1065"/>
      <c r="I41" s="1065"/>
      <c r="J41" s="1065"/>
      <c r="K41" s="1069"/>
      <c r="L41" s="1069"/>
      <c r="M41" s="1072"/>
      <c r="N41" s="1076"/>
      <c r="O41" s="1040"/>
      <c r="P41" s="1035"/>
      <c r="Q41" s="1036"/>
      <c r="R41" s="820"/>
      <c r="S41" s="820"/>
      <c r="T41" s="822"/>
      <c r="U41" s="823"/>
      <c r="V41" s="823"/>
      <c r="W41" s="824"/>
      <c r="X41" s="1027"/>
      <c r="Y41" s="1028"/>
      <c r="Z41" s="1028"/>
      <c r="AA41" s="1028"/>
      <c r="AB41" s="1028"/>
      <c r="AC41" s="1029"/>
      <c r="AD41" s="888"/>
      <c r="AE41" s="888"/>
      <c r="AF41" s="888"/>
      <c r="AG41" s="888"/>
      <c r="AH41" s="888"/>
      <c r="AI41" s="888"/>
      <c r="AJ41" s="888"/>
      <c r="AK41" s="888"/>
      <c r="AL41" s="888"/>
      <c r="AM41" s="1022"/>
      <c r="AN41" s="1022"/>
      <c r="AO41" s="1018"/>
    </row>
    <row r="42" spans="1:41" ht="15.6" customHeight="1" x14ac:dyDescent="0.45">
      <c r="A42" s="1061"/>
      <c r="B42" s="1062"/>
      <c r="C42" s="876"/>
      <c r="D42" s="877"/>
      <c r="E42" s="877"/>
      <c r="F42" s="871"/>
      <c r="G42" s="1066"/>
      <c r="H42" s="1066"/>
      <c r="I42" s="1066"/>
      <c r="J42" s="1066"/>
      <c r="K42" s="1070"/>
      <c r="L42" s="1070"/>
      <c r="M42" s="1073"/>
      <c r="N42" s="1077"/>
      <c r="O42" s="1041"/>
      <c r="P42" s="1037"/>
      <c r="Q42" s="1038"/>
      <c r="R42" s="821"/>
      <c r="S42" s="821"/>
      <c r="T42" s="825"/>
      <c r="U42" s="826"/>
      <c r="V42" s="826"/>
      <c r="W42" s="827"/>
      <c r="X42" s="1030"/>
      <c r="Y42" s="1031"/>
      <c r="Z42" s="1031"/>
      <c r="AA42" s="1031"/>
      <c r="AB42" s="1031"/>
      <c r="AC42" s="1032"/>
      <c r="AD42" s="886"/>
      <c r="AE42" s="886"/>
      <c r="AF42" s="886"/>
      <c r="AG42" s="886"/>
      <c r="AH42" s="886"/>
      <c r="AI42" s="886"/>
      <c r="AJ42" s="886"/>
      <c r="AK42" s="886"/>
      <c r="AL42" s="886"/>
      <c r="AM42" s="1023"/>
      <c r="AN42" s="1023"/>
      <c r="AO42" s="1019"/>
    </row>
    <row r="43" spans="1:41" ht="15.6" customHeight="1" x14ac:dyDescent="0.45">
      <c r="A43" s="1061"/>
      <c r="B43" s="1062"/>
      <c r="C43" s="872"/>
      <c r="D43" s="873"/>
      <c r="E43" s="873"/>
      <c r="F43" s="867"/>
      <c r="G43" s="1063"/>
      <c r="H43" s="1063"/>
      <c r="I43" s="1063"/>
      <c r="J43" s="1063"/>
      <c r="K43" s="1067"/>
      <c r="L43" s="1067"/>
      <c r="M43" s="1071"/>
      <c r="N43" s="1074"/>
      <c r="O43" s="1039"/>
      <c r="P43" s="1033"/>
      <c r="Q43" s="1034"/>
      <c r="R43" s="858"/>
      <c r="S43" s="858"/>
      <c r="T43" s="860"/>
      <c r="U43" s="861"/>
      <c r="V43" s="861"/>
      <c r="W43" s="862"/>
      <c r="X43" s="1024"/>
      <c r="Y43" s="1025"/>
      <c r="Z43" s="1025"/>
      <c r="AA43" s="1025"/>
      <c r="AB43" s="1025"/>
      <c r="AC43" s="1026"/>
      <c r="AD43" s="887"/>
      <c r="AE43" s="887"/>
      <c r="AF43" s="887"/>
      <c r="AG43" s="887"/>
      <c r="AH43" s="887"/>
      <c r="AI43" s="887"/>
      <c r="AJ43" s="887"/>
      <c r="AK43" s="887"/>
      <c r="AL43" s="887"/>
      <c r="AM43" s="1020"/>
      <c r="AN43" s="1020"/>
      <c r="AO43" s="1021"/>
    </row>
    <row r="44" spans="1:41" ht="15.6" customHeight="1" x14ac:dyDescent="0.45">
      <c r="A44" s="1061"/>
      <c r="B44" s="1062"/>
      <c r="C44" s="874"/>
      <c r="D44" s="875"/>
      <c r="E44" s="875"/>
      <c r="F44" s="869"/>
      <c r="G44" s="1064"/>
      <c r="H44" s="1064"/>
      <c r="I44" s="1064"/>
      <c r="J44" s="1064"/>
      <c r="K44" s="1068"/>
      <c r="L44" s="1068"/>
      <c r="M44" s="1072"/>
      <c r="N44" s="1075"/>
      <c r="O44" s="1040"/>
      <c r="P44" s="1035"/>
      <c r="Q44" s="1036"/>
      <c r="R44" s="885"/>
      <c r="S44" s="885"/>
      <c r="T44" s="878"/>
      <c r="U44" s="879"/>
      <c r="V44" s="879"/>
      <c r="W44" s="880"/>
      <c r="X44" s="1027"/>
      <c r="Y44" s="1028"/>
      <c r="Z44" s="1028"/>
      <c r="AA44" s="1028"/>
      <c r="AB44" s="1028"/>
      <c r="AC44" s="1029"/>
      <c r="AD44" s="888"/>
      <c r="AE44" s="888"/>
      <c r="AF44" s="888"/>
      <c r="AG44" s="888"/>
      <c r="AH44" s="888"/>
      <c r="AI44" s="888"/>
      <c r="AJ44" s="888"/>
      <c r="AK44" s="888"/>
      <c r="AL44" s="888"/>
      <c r="AM44" s="1022"/>
      <c r="AN44" s="1022"/>
      <c r="AO44" s="1018"/>
    </row>
    <row r="45" spans="1:41" ht="15.6" customHeight="1" x14ac:dyDescent="0.45">
      <c r="A45" s="1061"/>
      <c r="B45" s="1062"/>
      <c r="C45" s="874"/>
      <c r="D45" s="875"/>
      <c r="E45" s="875"/>
      <c r="F45" s="869"/>
      <c r="G45" s="1065"/>
      <c r="H45" s="1065"/>
      <c r="I45" s="1065"/>
      <c r="J45" s="1065"/>
      <c r="K45" s="1069"/>
      <c r="L45" s="1069"/>
      <c r="M45" s="1072"/>
      <c r="N45" s="1076"/>
      <c r="O45" s="1040"/>
      <c r="P45" s="1035"/>
      <c r="Q45" s="1036"/>
      <c r="R45" s="820"/>
      <c r="S45" s="820"/>
      <c r="T45" s="822"/>
      <c r="U45" s="823"/>
      <c r="V45" s="823"/>
      <c r="W45" s="824"/>
      <c r="X45" s="1027"/>
      <c r="Y45" s="1028"/>
      <c r="Z45" s="1028"/>
      <c r="AA45" s="1028"/>
      <c r="AB45" s="1028"/>
      <c r="AC45" s="1029"/>
      <c r="AD45" s="888"/>
      <c r="AE45" s="888"/>
      <c r="AF45" s="888"/>
      <c r="AG45" s="888"/>
      <c r="AH45" s="888"/>
      <c r="AI45" s="888"/>
      <c r="AJ45" s="888"/>
      <c r="AK45" s="888"/>
      <c r="AL45" s="888"/>
      <c r="AM45" s="1022"/>
      <c r="AN45" s="1022"/>
      <c r="AO45" s="1018"/>
    </row>
    <row r="46" spans="1:41" ht="15.6" customHeight="1" x14ac:dyDescent="0.45">
      <c r="A46" s="1061"/>
      <c r="B46" s="1062"/>
      <c r="C46" s="876"/>
      <c r="D46" s="877"/>
      <c r="E46" s="877"/>
      <c r="F46" s="871"/>
      <c r="G46" s="1066"/>
      <c r="H46" s="1066"/>
      <c r="I46" s="1066"/>
      <c r="J46" s="1066"/>
      <c r="K46" s="1070"/>
      <c r="L46" s="1070"/>
      <c r="M46" s="1073"/>
      <c r="N46" s="1077"/>
      <c r="O46" s="1041"/>
      <c r="P46" s="1037"/>
      <c r="Q46" s="1038"/>
      <c r="R46" s="821"/>
      <c r="S46" s="821"/>
      <c r="T46" s="825"/>
      <c r="U46" s="826"/>
      <c r="V46" s="826"/>
      <c r="W46" s="827"/>
      <c r="X46" s="1030"/>
      <c r="Y46" s="1031"/>
      <c r="Z46" s="1031"/>
      <c r="AA46" s="1031"/>
      <c r="AB46" s="1031"/>
      <c r="AC46" s="1032"/>
      <c r="AD46" s="886"/>
      <c r="AE46" s="886"/>
      <c r="AF46" s="886"/>
      <c r="AG46" s="886"/>
      <c r="AH46" s="886"/>
      <c r="AI46" s="886"/>
      <c r="AJ46" s="886"/>
      <c r="AK46" s="886"/>
      <c r="AL46" s="886"/>
      <c r="AM46" s="1023"/>
      <c r="AN46" s="1023"/>
      <c r="AO46" s="1019"/>
    </row>
    <row r="47" spans="1:41" ht="15.6" customHeight="1" x14ac:dyDescent="0.45">
      <c r="A47" s="1061"/>
      <c r="B47" s="1062"/>
      <c r="C47" s="872"/>
      <c r="D47" s="873"/>
      <c r="E47" s="873"/>
      <c r="F47" s="867"/>
      <c r="G47" s="1063"/>
      <c r="H47" s="1063"/>
      <c r="I47" s="1063"/>
      <c r="J47" s="1063"/>
      <c r="K47" s="1067"/>
      <c r="L47" s="1067"/>
      <c r="M47" s="1071"/>
      <c r="N47" s="1074"/>
      <c r="O47" s="1039"/>
      <c r="P47" s="1033"/>
      <c r="Q47" s="1034"/>
      <c r="R47" s="858"/>
      <c r="S47" s="858"/>
      <c r="T47" s="860"/>
      <c r="U47" s="861"/>
      <c r="V47" s="861"/>
      <c r="W47" s="862"/>
      <c r="X47" s="1024"/>
      <c r="Y47" s="1025"/>
      <c r="Z47" s="1025"/>
      <c r="AA47" s="1025"/>
      <c r="AB47" s="1025"/>
      <c r="AC47" s="1026"/>
      <c r="AD47" s="887"/>
      <c r="AE47" s="887"/>
      <c r="AF47" s="887"/>
      <c r="AG47" s="887"/>
      <c r="AH47" s="887"/>
      <c r="AI47" s="887"/>
      <c r="AJ47" s="887"/>
      <c r="AK47" s="887"/>
      <c r="AL47" s="887"/>
      <c r="AM47" s="1020"/>
      <c r="AN47" s="1020"/>
      <c r="AO47" s="1021"/>
    </row>
    <row r="48" spans="1:41" ht="15.6" customHeight="1" x14ac:dyDescent="0.45">
      <c r="A48" s="1061"/>
      <c r="B48" s="1062"/>
      <c r="C48" s="874"/>
      <c r="D48" s="875"/>
      <c r="E48" s="875"/>
      <c r="F48" s="869"/>
      <c r="G48" s="1064"/>
      <c r="H48" s="1064"/>
      <c r="I48" s="1064"/>
      <c r="J48" s="1064"/>
      <c r="K48" s="1068"/>
      <c r="L48" s="1068"/>
      <c r="M48" s="1072"/>
      <c r="N48" s="1075"/>
      <c r="O48" s="1040"/>
      <c r="P48" s="1035"/>
      <c r="Q48" s="1036"/>
      <c r="R48" s="885"/>
      <c r="S48" s="885"/>
      <c r="T48" s="878"/>
      <c r="U48" s="879"/>
      <c r="V48" s="879"/>
      <c r="W48" s="880"/>
      <c r="X48" s="1027"/>
      <c r="Y48" s="1028"/>
      <c r="Z48" s="1028"/>
      <c r="AA48" s="1028"/>
      <c r="AB48" s="1028"/>
      <c r="AC48" s="1029"/>
      <c r="AD48" s="888"/>
      <c r="AE48" s="888"/>
      <c r="AF48" s="888"/>
      <c r="AG48" s="888"/>
      <c r="AH48" s="888"/>
      <c r="AI48" s="888"/>
      <c r="AJ48" s="888"/>
      <c r="AK48" s="888"/>
      <c r="AL48" s="888"/>
      <c r="AM48" s="1022"/>
      <c r="AN48" s="1022"/>
      <c r="AO48" s="1018"/>
    </row>
    <row r="49" spans="1:41" ht="15.6" customHeight="1" x14ac:dyDescent="0.45">
      <c r="A49" s="1061"/>
      <c r="B49" s="1062"/>
      <c r="C49" s="874"/>
      <c r="D49" s="875"/>
      <c r="E49" s="875"/>
      <c r="F49" s="869"/>
      <c r="G49" s="1065"/>
      <c r="H49" s="1065"/>
      <c r="I49" s="1065"/>
      <c r="J49" s="1065"/>
      <c r="K49" s="1069"/>
      <c r="L49" s="1069"/>
      <c r="M49" s="1072"/>
      <c r="N49" s="1076"/>
      <c r="O49" s="1040"/>
      <c r="P49" s="1035"/>
      <c r="Q49" s="1036"/>
      <c r="R49" s="820"/>
      <c r="S49" s="820"/>
      <c r="T49" s="822"/>
      <c r="U49" s="823"/>
      <c r="V49" s="823"/>
      <c r="W49" s="824"/>
      <c r="X49" s="1027"/>
      <c r="Y49" s="1028"/>
      <c r="Z49" s="1028"/>
      <c r="AA49" s="1028"/>
      <c r="AB49" s="1028"/>
      <c r="AC49" s="1029"/>
      <c r="AD49" s="888"/>
      <c r="AE49" s="888"/>
      <c r="AF49" s="888"/>
      <c r="AG49" s="888"/>
      <c r="AH49" s="888"/>
      <c r="AI49" s="888"/>
      <c r="AJ49" s="888"/>
      <c r="AK49" s="888"/>
      <c r="AL49" s="888"/>
      <c r="AM49" s="1022"/>
      <c r="AN49" s="1022"/>
      <c r="AO49" s="1018"/>
    </row>
    <row r="50" spans="1:41" ht="15.6" customHeight="1" x14ac:dyDescent="0.45">
      <c r="A50" s="1061"/>
      <c r="B50" s="1062"/>
      <c r="C50" s="876"/>
      <c r="D50" s="877"/>
      <c r="E50" s="877"/>
      <c r="F50" s="871"/>
      <c r="G50" s="1066"/>
      <c r="H50" s="1066"/>
      <c r="I50" s="1066"/>
      <c r="J50" s="1066"/>
      <c r="K50" s="1070"/>
      <c r="L50" s="1070"/>
      <c r="M50" s="1073"/>
      <c r="N50" s="1077"/>
      <c r="O50" s="1041"/>
      <c r="P50" s="1037"/>
      <c r="Q50" s="1038"/>
      <c r="R50" s="821"/>
      <c r="S50" s="821"/>
      <c r="T50" s="825"/>
      <c r="U50" s="826"/>
      <c r="V50" s="826"/>
      <c r="W50" s="827"/>
      <c r="X50" s="1030"/>
      <c r="Y50" s="1031"/>
      <c r="Z50" s="1031"/>
      <c r="AA50" s="1031"/>
      <c r="AB50" s="1031"/>
      <c r="AC50" s="1032"/>
      <c r="AD50" s="886"/>
      <c r="AE50" s="886"/>
      <c r="AF50" s="886"/>
      <c r="AG50" s="886"/>
      <c r="AH50" s="886"/>
      <c r="AI50" s="886"/>
      <c r="AJ50" s="886"/>
      <c r="AK50" s="886"/>
      <c r="AL50" s="886"/>
      <c r="AM50" s="1023"/>
      <c r="AN50" s="1023"/>
      <c r="AO50" s="1019"/>
    </row>
    <row r="51" spans="1:41" ht="15.6" customHeight="1" x14ac:dyDescent="0.45">
      <c r="A51" s="1061"/>
      <c r="B51" s="1062"/>
      <c r="C51" s="872"/>
      <c r="D51" s="873"/>
      <c r="E51" s="873"/>
      <c r="F51" s="867"/>
      <c r="G51" s="1063"/>
      <c r="H51" s="1063"/>
      <c r="I51" s="1063"/>
      <c r="J51" s="1063"/>
      <c r="K51" s="1067"/>
      <c r="L51" s="1067"/>
      <c r="M51" s="1071"/>
      <c r="N51" s="1039"/>
      <c r="O51" s="1039"/>
      <c r="P51" s="1033"/>
      <c r="Q51" s="1034"/>
      <c r="R51" s="858"/>
      <c r="S51" s="858"/>
      <c r="T51" s="860"/>
      <c r="U51" s="861"/>
      <c r="V51" s="861"/>
      <c r="W51" s="862"/>
      <c r="X51" s="1024"/>
      <c r="Y51" s="1025"/>
      <c r="Z51" s="1025"/>
      <c r="AA51" s="1025"/>
      <c r="AB51" s="1025"/>
      <c r="AC51" s="1026"/>
      <c r="AD51" s="887"/>
      <c r="AE51" s="887"/>
      <c r="AF51" s="887"/>
      <c r="AG51" s="887"/>
      <c r="AH51" s="887"/>
      <c r="AI51" s="887"/>
      <c r="AJ51" s="887"/>
      <c r="AK51" s="887"/>
      <c r="AL51" s="887"/>
      <c r="AM51" s="1020"/>
      <c r="AN51" s="1020"/>
      <c r="AO51" s="1021"/>
    </row>
    <row r="52" spans="1:41" ht="15.6" customHeight="1" x14ac:dyDescent="0.45">
      <c r="A52" s="1061"/>
      <c r="B52" s="1062"/>
      <c r="C52" s="874"/>
      <c r="D52" s="875"/>
      <c r="E52" s="875"/>
      <c r="F52" s="869"/>
      <c r="G52" s="1064"/>
      <c r="H52" s="1064"/>
      <c r="I52" s="1064"/>
      <c r="J52" s="1064"/>
      <c r="K52" s="1068"/>
      <c r="L52" s="1068"/>
      <c r="M52" s="1072"/>
      <c r="N52" s="1040"/>
      <c r="O52" s="1040"/>
      <c r="P52" s="1035"/>
      <c r="Q52" s="1036"/>
      <c r="R52" s="885"/>
      <c r="S52" s="885"/>
      <c r="T52" s="878"/>
      <c r="U52" s="879"/>
      <c r="V52" s="879"/>
      <c r="W52" s="880"/>
      <c r="X52" s="1027"/>
      <c r="Y52" s="1028"/>
      <c r="Z52" s="1028"/>
      <c r="AA52" s="1028"/>
      <c r="AB52" s="1028"/>
      <c r="AC52" s="1029"/>
      <c r="AD52" s="888"/>
      <c r="AE52" s="888"/>
      <c r="AF52" s="888"/>
      <c r="AG52" s="888"/>
      <c r="AH52" s="888"/>
      <c r="AI52" s="888"/>
      <c r="AJ52" s="888"/>
      <c r="AK52" s="888"/>
      <c r="AL52" s="888"/>
      <c r="AM52" s="1022"/>
      <c r="AN52" s="1022"/>
      <c r="AO52" s="1018"/>
    </row>
    <row r="53" spans="1:41" ht="15.6" customHeight="1" x14ac:dyDescent="0.45">
      <c r="A53" s="1061"/>
      <c r="B53" s="1062"/>
      <c r="C53" s="874"/>
      <c r="D53" s="875"/>
      <c r="E53" s="875"/>
      <c r="F53" s="869"/>
      <c r="G53" s="1065"/>
      <c r="H53" s="1065"/>
      <c r="I53" s="1065"/>
      <c r="J53" s="1065"/>
      <c r="K53" s="1069"/>
      <c r="L53" s="1069"/>
      <c r="M53" s="1072"/>
      <c r="N53" s="1040"/>
      <c r="O53" s="1040"/>
      <c r="P53" s="1035"/>
      <c r="Q53" s="1036"/>
      <c r="R53" s="820"/>
      <c r="S53" s="820"/>
      <c r="T53" s="822"/>
      <c r="U53" s="823"/>
      <c r="V53" s="823"/>
      <c r="W53" s="824"/>
      <c r="X53" s="1027"/>
      <c r="Y53" s="1028"/>
      <c r="Z53" s="1028"/>
      <c r="AA53" s="1028"/>
      <c r="AB53" s="1028"/>
      <c r="AC53" s="1029"/>
      <c r="AD53" s="888"/>
      <c r="AE53" s="888"/>
      <c r="AF53" s="888"/>
      <c r="AG53" s="888"/>
      <c r="AH53" s="888"/>
      <c r="AI53" s="888"/>
      <c r="AJ53" s="888"/>
      <c r="AK53" s="888"/>
      <c r="AL53" s="888"/>
      <c r="AM53" s="1022"/>
      <c r="AN53" s="1022"/>
      <c r="AO53" s="1018"/>
    </row>
    <row r="54" spans="1:41" ht="15.6" customHeight="1" x14ac:dyDescent="0.45">
      <c r="A54" s="1061"/>
      <c r="B54" s="1062"/>
      <c r="C54" s="876"/>
      <c r="D54" s="877"/>
      <c r="E54" s="877"/>
      <c r="F54" s="871"/>
      <c r="G54" s="1066"/>
      <c r="H54" s="1066"/>
      <c r="I54" s="1066"/>
      <c r="J54" s="1066"/>
      <c r="K54" s="1070"/>
      <c r="L54" s="1070"/>
      <c r="M54" s="1073"/>
      <c r="N54" s="1041"/>
      <c r="O54" s="1041"/>
      <c r="P54" s="1037"/>
      <c r="Q54" s="1038"/>
      <c r="R54" s="821"/>
      <c r="S54" s="821"/>
      <c r="T54" s="825"/>
      <c r="U54" s="826"/>
      <c r="V54" s="826"/>
      <c r="W54" s="827"/>
      <c r="X54" s="1030"/>
      <c r="Y54" s="1031"/>
      <c r="Z54" s="1031"/>
      <c r="AA54" s="1031"/>
      <c r="AB54" s="1031"/>
      <c r="AC54" s="1032"/>
      <c r="AD54" s="886"/>
      <c r="AE54" s="886"/>
      <c r="AF54" s="886"/>
      <c r="AG54" s="886"/>
      <c r="AH54" s="886"/>
      <c r="AI54" s="886"/>
      <c r="AJ54" s="886"/>
      <c r="AK54" s="886"/>
      <c r="AL54" s="886"/>
      <c r="AM54" s="1023"/>
      <c r="AN54" s="1023"/>
      <c r="AO54" s="1019"/>
    </row>
    <row r="55" spans="1:41" ht="15.6" customHeight="1" x14ac:dyDescent="0.45">
      <c r="A55" s="1061"/>
      <c r="B55" s="1062"/>
      <c r="C55" s="872"/>
      <c r="D55" s="873"/>
      <c r="E55" s="873"/>
      <c r="F55" s="867"/>
      <c r="G55" s="1063"/>
      <c r="H55" s="1063"/>
      <c r="I55" s="1063"/>
      <c r="J55" s="1063"/>
      <c r="K55" s="1067"/>
      <c r="L55" s="1067"/>
      <c r="M55" s="1071"/>
      <c r="N55" s="1074"/>
      <c r="O55" s="1039"/>
      <c r="P55" s="1033"/>
      <c r="Q55" s="1034"/>
      <c r="R55" s="858"/>
      <c r="S55" s="858"/>
      <c r="T55" s="860"/>
      <c r="U55" s="861"/>
      <c r="V55" s="861"/>
      <c r="W55" s="862"/>
      <c r="X55" s="1024"/>
      <c r="Y55" s="1025"/>
      <c r="Z55" s="1025"/>
      <c r="AA55" s="1025"/>
      <c r="AB55" s="1025"/>
      <c r="AC55" s="1026"/>
      <c r="AD55" s="887"/>
      <c r="AE55" s="887"/>
      <c r="AF55" s="887"/>
      <c r="AG55" s="887"/>
      <c r="AH55" s="887"/>
      <c r="AI55" s="887"/>
      <c r="AJ55" s="887"/>
      <c r="AK55" s="887"/>
      <c r="AL55" s="887"/>
      <c r="AM55" s="1020"/>
      <c r="AN55" s="1020"/>
      <c r="AO55" s="1021"/>
    </row>
    <row r="56" spans="1:41" ht="15.6" customHeight="1" x14ac:dyDescent="0.45">
      <c r="A56" s="1061"/>
      <c r="B56" s="1062"/>
      <c r="C56" s="874"/>
      <c r="D56" s="875"/>
      <c r="E56" s="875"/>
      <c r="F56" s="869"/>
      <c r="G56" s="1064"/>
      <c r="H56" s="1064"/>
      <c r="I56" s="1064"/>
      <c r="J56" s="1064"/>
      <c r="K56" s="1068"/>
      <c r="L56" s="1068"/>
      <c r="M56" s="1072"/>
      <c r="N56" s="1075"/>
      <c r="O56" s="1040"/>
      <c r="P56" s="1035"/>
      <c r="Q56" s="1036"/>
      <c r="R56" s="885"/>
      <c r="S56" s="885"/>
      <c r="T56" s="878"/>
      <c r="U56" s="879"/>
      <c r="V56" s="879"/>
      <c r="W56" s="880"/>
      <c r="X56" s="1027"/>
      <c r="Y56" s="1028"/>
      <c r="Z56" s="1028"/>
      <c r="AA56" s="1028"/>
      <c r="AB56" s="1028"/>
      <c r="AC56" s="1029"/>
      <c r="AD56" s="888"/>
      <c r="AE56" s="888"/>
      <c r="AF56" s="888"/>
      <c r="AG56" s="888"/>
      <c r="AH56" s="888"/>
      <c r="AI56" s="888"/>
      <c r="AJ56" s="888"/>
      <c r="AK56" s="888"/>
      <c r="AL56" s="888"/>
      <c r="AM56" s="1022"/>
      <c r="AN56" s="1022"/>
      <c r="AO56" s="1018"/>
    </row>
    <row r="57" spans="1:41" ht="15.6" customHeight="1" x14ac:dyDescent="0.45">
      <c r="A57" s="1061"/>
      <c r="B57" s="1062"/>
      <c r="C57" s="874"/>
      <c r="D57" s="875"/>
      <c r="E57" s="875"/>
      <c r="F57" s="869"/>
      <c r="G57" s="1065"/>
      <c r="H57" s="1065"/>
      <c r="I57" s="1065"/>
      <c r="J57" s="1065"/>
      <c r="K57" s="1069"/>
      <c r="L57" s="1069"/>
      <c r="M57" s="1072"/>
      <c r="N57" s="1076"/>
      <c r="O57" s="1040"/>
      <c r="P57" s="1035"/>
      <c r="Q57" s="1036"/>
      <c r="R57" s="820"/>
      <c r="S57" s="820"/>
      <c r="T57" s="822"/>
      <c r="U57" s="823"/>
      <c r="V57" s="823"/>
      <c r="W57" s="824"/>
      <c r="X57" s="1027"/>
      <c r="Y57" s="1028"/>
      <c r="Z57" s="1028"/>
      <c r="AA57" s="1028"/>
      <c r="AB57" s="1028"/>
      <c r="AC57" s="1029"/>
      <c r="AD57" s="888"/>
      <c r="AE57" s="888"/>
      <c r="AF57" s="888"/>
      <c r="AG57" s="888"/>
      <c r="AH57" s="888"/>
      <c r="AI57" s="888"/>
      <c r="AJ57" s="888"/>
      <c r="AK57" s="888"/>
      <c r="AL57" s="888"/>
      <c r="AM57" s="1022"/>
      <c r="AN57" s="1022"/>
      <c r="AO57" s="1018"/>
    </row>
    <row r="58" spans="1:41" ht="15.6" customHeight="1" x14ac:dyDescent="0.45">
      <c r="A58" s="1061"/>
      <c r="B58" s="1062"/>
      <c r="C58" s="876"/>
      <c r="D58" s="877"/>
      <c r="E58" s="877"/>
      <c r="F58" s="871"/>
      <c r="G58" s="1066"/>
      <c r="H58" s="1066"/>
      <c r="I58" s="1066"/>
      <c r="J58" s="1066"/>
      <c r="K58" s="1070"/>
      <c r="L58" s="1070"/>
      <c r="M58" s="1073"/>
      <c r="N58" s="1077"/>
      <c r="O58" s="1041"/>
      <c r="P58" s="1037"/>
      <c r="Q58" s="1038"/>
      <c r="R58" s="821"/>
      <c r="S58" s="821"/>
      <c r="T58" s="825"/>
      <c r="U58" s="826"/>
      <c r="V58" s="826"/>
      <c r="W58" s="827"/>
      <c r="X58" s="1030"/>
      <c r="Y58" s="1031"/>
      <c r="Z58" s="1031"/>
      <c r="AA58" s="1031"/>
      <c r="AB58" s="1031"/>
      <c r="AC58" s="1032"/>
      <c r="AD58" s="886"/>
      <c r="AE58" s="886"/>
      <c r="AF58" s="886"/>
      <c r="AG58" s="886"/>
      <c r="AH58" s="886"/>
      <c r="AI58" s="886"/>
      <c r="AJ58" s="886"/>
      <c r="AK58" s="886"/>
      <c r="AL58" s="886"/>
      <c r="AM58" s="1023"/>
      <c r="AN58" s="1023"/>
      <c r="AO58" s="1019"/>
    </row>
    <row r="59" spans="1:41" ht="15.6" customHeight="1" x14ac:dyDescent="0.45">
      <c r="A59" s="1061"/>
      <c r="B59" s="1062"/>
      <c r="C59" s="872"/>
      <c r="D59" s="873"/>
      <c r="E59" s="873"/>
      <c r="F59" s="867"/>
      <c r="G59" s="1063"/>
      <c r="H59" s="1063"/>
      <c r="I59" s="1063"/>
      <c r="J59" s="1063"/>
      <c r="K59" s="1067"/>
      <c r="L59" s="1067"/>
      <c r="M59" s="1071"/>
      <c r="N59" s="1074"/>
      <c r="O59" s="1039"/>
      <c r="P59" s="1033"/>
      <c r="Q59" s="1034"/>
      <c r="R59" s="858"/>
      <c r="S59" s="858"/>
      <c r="T59" s="860"/>
      <c r="U59" s="861"/>
      <c r="V59" s="861"/>
      <c r="W59" s="862"/>
      <c r="X59" s="1024"/>
      <c r="Y59" s="1025"/>
      <c r="Z59" s="1025"/>
      <c r="AA59" s="1025"/>
      <c r="AB59" s="1025"/>
      <c r="AC59" s="1026"/>
      <c r="AD59" s="887"/>
      <c r="AE59" s="887"/>
      <c r="AF59" s="887"/>
      <c r="AG59" s="887"/>
      <c r="AH59" s="887"/>
      <c r="AI59" s="887"/>
      <c r="AJ59" s="887"/>
      <c r="AK59" s="887"/>
      <c r="AL59" s="887"/>
      <c r="AM59" s="1020"/>
      <c r="AN59" s="1020"/>
      <c r="AO59" s="1021"/>
    </row>
    <row r="60" spans="1:41" ht="15.6" customHeight="1" x14ac:dyDescent="0.45">
      <c r="A60" s="1061"/>
      <c r="B60" s="1062"/>
      <c r="C60" s="874"/>
      <c r="D60" s="875"/>
      <c r="E60" s="875"/>
      <c r="F60" s="869"/>
      <c r="G60" s="1064"/>
      <c r="H60" s="1064"/>
      <c r="I60" s="1064"/>
      <c r="J60" s="1064"/>
      <c r="K60" s="1068"/>
      <c r="L60" s="1068"/>
      <c r="M60" s="1072"/>
      <c r="N60" s="1075"/>
      <c r="O60" s="1040"/>
      <c r="P60" s="1035"/>
      <c r="Q60" s="1036"/>
      <c r="R60" s="885"/>
      <c r="S60" s="885"/>
      <c r="T60" s="878"/>
      <c r="U60" s="879"/>
      <c r="V60" s="879"/>
      <c r="W60" s="880"/>
      <c r="X60" s="1027"/>
      <c r="Y60" s="1028"/>
      <c r="Z60" s="1028"/>
      <c r="AA60" s="1028"/>
      <c r="AB60" s="1028"/>
      <c r="AC60" s="1029"/>
      <c r="AD60" s="888"/>
      <c r="AE60" s="888"/>
      <c r="AF60" s="888"/>
      <c r="AG60" s="888"/>
      <c r="AH60" s="888"/>
      <c r="AI60" s="888"/>
      <c r="AJ60" s="888"/>
      <c r="AK60" s="888"/>
      <c r="AL60" s="888"/>
      <c r="AM60" s="1022"/>
      <c r="AN60" s="1022"/>
      <c r="AO60" s="1018"/>
    </row>
    <row r="61" spans="1:41" ht="15.6" customHeight="1" x14ac:dyDescent="0.45">
      <c r="A61" s="1061"/>
      <c r="B61" s="1062"/>
      <c r="C61" s="874"/>
      <c r="D61" s="875"/>
      <c r="E61" s="875"/>
      <c r="F61" s="869"/>
      <c r="G61" s="1065"/>
      <c r="H61" s="1065"/>
      <c r="I61" s="1065"/>
      <c r="J61" s="1065"/>
      <c r="K61" s="1069"/>
      <c r="L61" s="1069"/>
      <c r="M61" s="1072"/>
      <c r="N61" s="1076"/>
      <c r="O61" s="1040"/>
      <c r="P61" s="1035"/>
      <c r="Q61" s="1036"/>
      <c r="R61" s="820"/>
      <c r="S61" s="820"/>
      <c r="T61" s="822"/>
      <c r="U61" s="823"/>
      <c r="V61" s="823"/>
      <c r="W61" s="824"/>
      <c r="X61" s="1027"/>
      <c r="Y61" s="1028"/>
      <c r="Z61" s="1028"/>
      <c r="AA61" s="1028"/>
      <c r="AB61" s="1028"/>
      <c r="AC61" s="1029"/>
      <c r="AD61" s="888"/>
      <c r="AE61" s="888"/>
      <c r="AF61" s="888"/>
      <c r="AG61" s="888"/>
      <c r="AH61" s="888"/>
      <c r="AI61" s="888"/>
      <c r="AJ61" s="888"/>
      <c r="AK61" s="888"/>
      <c r="AL61" s="888"/>
      <c r="AM61" s="1022"/>
      <c r="AN61" s="1022"/>
      <c r="AO61" s="1018"/>
    </row>
    <row r="62" spans="1:41" ht="15.6" customHeight="1" x14ac:dyDescent="0.45">
      <c r="A62" s="1061"/>
      <c r="B62" s="1062"/>
      <c r="C62" s="876"/>
      <c r="D62" s="877"/>
      <c r="E62" s="877"/>
      <c r="F62" s="871"/>
      <c r="G62" s="1066"/>
      <c r="H62" s="1066"/>
      <c r="I62" s="1066"/>
      <c r="J62" s="1066"/>
      <c r="K62" s="1070"/>
      <c r="L62" s="1070"/>
      <c r="M62" s="1073"/>
      <c r="N62" s="1077"/>
      <c r="O62" s="1041"/>
      <c r="P62" s="1037"/>
      <c r="Q62" s="1038"/>
      <c r="R62" s="821"/>
      <c r="S62" s="821"/>
      <c r="T62" s="825"/>
      <c r="U62" s="826"/>
      <c r="V62" s="826"/>
      <c r="W62" s="827"/>
      <c r="X62" s="1030"/>
      <c r="Y62" s="1031"/>
      <c r="Z62" s="1031"/>
      <c r="AA62" s="1031"/>
      <c r="AB62" s="1031"/>
      <c r="AC62" s="1032"/>
      <c r="AD62" s="886"/>
      <c r="AE62" s="886"/>
      <c r="AF62" s="886"/>
      <c r="AG62" s="886"/>
      <c r="AH62" s="886"/>
      <c r="AI62" s="886"/>
      <c r="AJ62" s="886"/>
      <c r="AK62" s="886"/>
      <c r="AL62" s="886"/>
      <c r="AM62" s="1023"/>
      <c r="AN62" s="1023"/>
      <c r="AO62" s="1019"/>
    </row>
    <row r="63" spans="1:41" ht="15.6" customHeight="1" x14ac:dyDescent="0.45">
      <c r="A63" s="1061"/>
      <c r="B63" s="1062"/>
      <c r="C63" s="872"/>
      <c r="D63" s="873"/>
      <c r="E63" s="873"/>
      <c r="F63" s="867"/>
      <c r="G63" s="1063"/>
      <c r="H63" s="1063"/>
      <c r="I63" s="1063"/>
      <c r="J63" s="1063"/>
      <c r="K63" s="1067"/>
      <c r="L63" s="1067"/>
      <c r="M63" s="1071"/>
      <c r="N63" s="1074"/>
      <c r="O63" s="1039"/>
      <c r="P63" s="1033"/>
      <c r="Q63" s="1034"/>
      <c r="R63" s="858"/>
      <c r="S63" s="858"/>
      <c r="T63" s="860"/>
      <c r="U63" s="861"/>
      <c r="V63" s="861"/>
      <c r="W63" s="862"/>
      <c r="X63" s="1024"/>
      <c r="Y63" s="1025"/>
      <c r="Z63" s="1025"/>
      <c r="AA63" s="1025"/>
      <c r="AB63" s="1025"/>
      <c r="AC63" s="1026"/>
      <c r="AD63" s="887"/>
      <c r="AE63" s="887"/>
      <c r="AF63" s="887"/>
      <c r="AG63" s="887"/>
      <c r="AH63" s="887"/>
      <c r="AI63" s="887"/>
      <c r="AJ63" s="887"/>
      <c r="AK63" s="887"/>
      <c r="AL63" s="887"/>
      <c r="AM63" s="1020"/>
      <c r="AN63" s="1020"/>
      <c r="AO63" s="1021"/>
    </row>
    <row r="64" spans="1:41" ht="15.6" customHeight="1" x14ac:dyDescent="0.45">
      <c r="A64" s="1061"/>
      <c r="B64" s="1062"/>
      <c r="C64" s="874"/>
      <c r="D64" s="875"/>
      <c r="E64" s="875"/>
      <c r="F64" s="869"/>
      <c r="G64" s="1064"/>
      <c r="H64" s="1064"/>
      <c r="I64" s="1064"/>
      <c r="J64" s="1064"/>
      <c r="K64" s="1068"/>
      <c r="L64" s="1068"/>
      <c r="M64" s="1072"/>
      <c r="N64" s="1075"/>
      <c r="O64" s="1040"/>
      <c r="P64" s="1035"/>
      <c r="Q64" s="1036"/>
      <c r="R64" s="885"/>
      <c r="S64" s="885"/>
      <c r="T64" s="878"/>
      <c r="U64" s="879"/>
      <c r="V64" s="879"/>
      <c r="W64" s="880"/>
      <c r="X64" s="1027"/>
      <c r="Y64" s="1028"/>
      <c r="Z64" s="1028"/>
      <c r="AA64" s="1028"/>
      <c r="AB64" s="1028"/>
      <c r="AC64" s="1029"/>
      <c r="AD64" s="888"/>
      <c r="AE64" s="888"/>
      <c r="AF64" s="888"/>
      <c r="AG64" s="888"/>
      <c r="AH64" s="888"/>
      <c r="AI64" s="888"/>
      <c r="AJ64" s="888"/>
      <c r="AK64" s="888"/>
      <c r="AL64" s="888"/>
      <c r="AM64" s="1022"/>
      <c r="AN64" s="1022"/>
      <c r="AO64" s="1018"/>
    </row>
    <row r="65" spans="1:41" ht="15.6" customHeight="1" x14ac:dyDescent="0.45">
      <c r="A65" s="1061"/>
      <c r="B65" s="1062"/>
      <c r="C65" s="874"/>
      <c r="D65" s="875"/>
      <c r="E65" s="875"/>
      <c r="F65" s="869"/>
      <c r="G65" s="1065"/>
      <c r="H65" s="1065"/>
      <c r="I65" s="1065"/>
      <c r="J65" s="1065"/>
      <c r="K65" s="1069"/>
      <c r="L65" s="1069"/>
      <c r="M65" s="1072"/>
      <c r="N65" s="1076"/>
      <c r="O65" s="1040"/>
      <c r="P65" s="1035"/>
      <c r="Q65" s="1036"/>
      <c r="R65" s="820"/>
      <c r="S65" s="820"/>
      <c r="T65" s="822"/>
      <c r="U65" s="823"/>
      <c r="V65" s="823"/>
      <c r="W65" s="824"/>
      <c r="X65" s="1027"/>
      <c r="Y65" s="1028"/>
      <c r="Z65" s="1028"/>
      <c r="AA65" s="1028"/>
      <c r="AB65" s="1028"/>
      <c r="AC65" s="1029"/>
      <c r="AD65" s="888"/>
      <c r="AE65" s="888"/>
      <c r="AF65" s="888"/>
      <c r="AG65" s="888"/>
      <c r="AH65" s="888"/>
      <c r="AI65" s="888"/>
      <c r="AJ65" s="888"/>
      <c r="AK65" s="888"/>
      <c r="AL65" s="888"/>
      <c r="AM65" s="1022"/>
      <c r="AN65" s="1022"/>
      <c r="AO65" s="1018"/>
    </row>
    <row r="66" spans="1:41" ht="15.6" customHeight="1" x14ac:dyDescent="0.45">
      <c r="A66" s="1061"/>
      <c r="B66" s="1062"/>
      <c r="C66" s="876"/>
      <c r="D66" s="877"/>
      <c r="E66" s="877"/>
      <c r="F66" s="871"/>
      <c r="G66" s="1066"/>
      <c r="H66" s="1066"/>
      <c r="I66" s="1066"/>
      <c r="J66" s="1066"/>
      <c r="K66" s="1070"/>
      <c r="L66" s="1070"/>
      <c r="M66" s="1073"/>
      <c r="N66" s="1077"/>
      <c r="O66" s="1041"/>
      <c r="P66" s="1037"/>
      <c r="Q66" s="1038"/>
      <c r="R66" s="821"/>
      <c r="S66" s="821"/>
      <c r="T66" s="825"/>
      <c r="U66" s="826"/>
      <c r="V66" s="826"/>
      <c r="W66" s="827"/>
      <c r="X66" s="1030"/>
      <c r="Y66" s="1031"/>
      <c r="Z66" s="1031"/>
      <c r="AA66" s="1031"/>
      <c r="AB66" s="1031"/>
      <c r="AC66" s="1032"/>
      <c r="AD66" s="886"/>
      <c r="AE66" s="886"/>
      <c r="AF66" s="886"/>
      <c r="AG66" s="886"/>
      <c r="AH66" s="886"/>
      <c r="AI66" s="886"/>
      <c r="AJ66" s="886"/>
      <c r="AK66" s="886"/>
      <c r="AL66" s="886"/>
      <c r="AM66" s="1023"/>
      <c r="AN66" s="1023"/>
      <c r="AO66" s="1019"/>
    </row>
    <row r="67" spans="1:41" ht="15.6" customHeight="1" x14ac:dyDescent="0.45">
      <c r="A67" s="1061"/>
      <c r="B67" s="1062"/>
      <c r="C67" s="872"/>
      <c r="D67" s="873"/>
      <c r="E67" s="873"/>
      <c r="F67" s="867"/>
      <c r="G67" s="1063"/>
      <c r="H67" s="1063"/>
      <c r="I67" s="1063"/>
      <c r="J67" s="1063"/>
      <c r="K67" s="1067"/>
      <c r="L67" s="1067"/>
      <c r="M67" s="1071"/>
      <c r="N67" s="1074"/>
      <c r="O67" s="1039"/>
      <c r="P67" s="1033"/>
      <c r="Q67" s="1034"/>
      <c r="R67" s="858"/>
      <c r="S67" s="858"/>
      <c r="T67" s="860"/>
      <c r="U67" s="861"/>
      <c r="V67" s="861"/>
      <c r="W67" s="862"/>
      <c r="X67" s="1024"/>
      <c r="Y67" s="1025"/>
      <c r="Z67" s="1025"/>
      <c r="AA67" s="1025"/>
      <c r="AB67" s="1025"/>
      <c r="AC67" s="1026"/>
      <c r="AD67" s="887"/>
      <c r="AE67" s="887"/>
      <c r="AF67" s="887"/>
      <c r="AG67" s="887"/>
      <c r="AH67" s="887"/>
      <c r="AI67" s="887"/>
      <c r="AJ67" s="887"/>
      <c r="AK67" s="887"/>
      <c r="AL67" s="887"/>
      <c r="AM67" s="1020"/>
      <c r="AN67" s="1020"/>
      <c r="AO67" s="1021"/>
    </row>
    <row r="68" spans="1:41" ht="15.6" customHeight="1" x14ac:dyDescent="0.45">
      <c r="A68" s="1061"/>
      <c r="B68" s="1062"/>
      <c r="C68" s="874"/>
      <c r="D68" s="875"/>
      <c r="E68" s="875"/>
      <c r="F68" s="869"/>
      <c r="G68" s="1064"/>
      <c r="H68" s="1064"/>
      <c r="I68" s="1064"/>
      <c r="J68" s="1064"/>
      <c r="K68" s="1068"/>
      <c r="L68" s="1068"/>
      <c r="M68" s="1072"/>
      <c r="N68" s="1075"/>
      <c r="O68" s="1040"/>
      <c r="P68" s="1035"/>
      <c r="Q68" s="1036"/>
      <c r="R68" s="885"/>
      <c r="S68" s="885"/>
      <c r="T68" s="878"/>
      <c r="U68" s="879"/>
      <c r="V68" s="879"/>
      <c r="W68" s="880"/>
      <c r="X68" s="1027"/>
      <c r="Y68" s="1028"/>
      <c r="Z68" s="1028"/>
      <c r="AA68" s="1028"/>
      <c r="AB68" s="1028"/>
      <c r="AC68" s="1029"/>
      <c r="AD68" s="888"/>
      <c r="AE68" s="888"/>
      <c r="AF68" s="888"/>
      <c r="AG68" s="888"/>
      <c r="AH68" s="888"/>
      <c r="AI68" s="888"/>
      <c r="AJ68" s="888"/>
      <c r="AK68" s="888"/>
      <c r="AL68" s="888"/>
      <c r="AM68" s="1022"/>
      <c r="AN68" s="1022"/>
      <c r="AO68" s="1018"/>
    </row>
    <row r="69" spans="1:41" ht="15.6" customHeight="1" x14ac:dyDescent="0.45">
      <c r="A69" s="1061"/>
      <c r="B69" s="1062"/>
      <c r="C69" s="874"/>
      <c r="D69" s="875"/>
      <c r="E69" s="875"/>
      <c r="F69" s="869"/>
      <c r="G69" s="1065"/>
      <c r="H69" s="1065"/>
      <c r="I69" s="1065"/>
      <c r="J69" s="1065"/>
      <c r="K69" s="1069"/>
      <c r="L69" s="1069"/>
      <c r="M69" s="1072"/>
      <c r="N69" s="1076"/>
      <c r="O69" s="1040"/>
      <c r="P69" s="1035"/>
      <c r="Q69" s="1036"/>
      <c r="R69" s="820"/>
      <c r="S69" s="820"/>
      <c r="T69" s="822"/>
      <c r="U69" s="823"/>
      <c r="V69" s="823"/>
      <c r="W69" s="824"/>
      <c r="X69" s="1027"/>
      <c r="Y69" s="1028"/>
      <c r="Z69" s="1028"/>
      <c r="AA69" s="1028"/>
      <c r="AB69" s="1028"/>
      <c r="AC69" s="1029"/>
      <c r="AD69" s="888"/>
      <c r="AE69" s="888"/>
      <c r="AF69" s="888"/>
      <c r="AG69" s="888"/>
      <c r="AH69" s="888"/>
      <c r="AI69" s="888"/>
      <c r="AJ69" s="888"/>
      <c r="AK69" s="888"/>
      <c r="AL69" s="888"/>
      <c r="AM69" s="1022"/>
      <c r="AN69" s="1022"/>
      <c r="AO69" s="1018"/>
    </row>
    <row r="70" spans="1:41" ht="15.6" customHeight="1" x14ac:dyDescent="0.45">
      <c r="A70" s="1061"/>
      <c r="B70" s="1062"/>
      <c r="C70" s="876"/>
      <c r="D70" s="877"/>
      <c r="E70" s="877"/>
      <c r="F70" s="871"/>
      <c r="G70" s="1066"/>
      <c r="H70" s="1066"/>
      <c r="I70" s="1066"/>
      <c r="J70" s="1066"/>
      <c r="K70" s="1070"/>
      <c r="L70" s="1070"/>
      <c r="M70" s="1073"/>
      <c r="N70" s="1077"/>
      <c r="O70" s="1041"/>
      <c r="P70" s="1037"/>
      <c r="Q70" s="1038"/>
      <c r="R70" s="821"/>
      <c r="S70" s="821"/>
      <c r="T70" s="825"/>
      <c r="U70" s="826"/>
      <c r="V70" s="826"/>
      <c r="W70" s="827"/>
      <c r="X70" s="1030"/>
      <c r="Y70" s="1031"/>
      <c r="Z70" s="1031"/>
      <c r="AA70" s="1031"/>
      <c r="AB70" s="1031"/>
      <c r="AC70" s="1032"/>
      <c r="AD70" s="886"/>
      <c r="AE70" s="886"/>
      <c r="AF70" s="886"/>
      <c r="AG70" s="886"/>
      <c r="AH70" s="886"/>
      <c r="AI70" s="886"/>
      <c r="AJ70" s="886"/>
      <c r="AK70" s="886"/>
      <c r="AL70" s="886"/>
      <c r="AM70" s="1023"/>
      <c r="AN70" s="1023"/>
      <c r="AO70" s="1019"/>
    </row>
    <row r="71" spans="1:41" ht="15.6" customHeight="1" x14ac:dyDescent="0.45">
      <c r="A71" s="1" t="s">
        <v>216</v>
      </c>
    </row>
    <row r="73" spans="1:41" ht="15.6" customHeight="1" x14ac:dyDescent="0.45">
      <c r="N73" s="1" t="s">
        <v>215</v>
      </c>
      <c r="O73" s="1" t="s">
        <v>214</v>
      </c>
    </row>
    <row r="74" spans="1:41" ht="15.6" customHeight="1" x14ac:dyDescent="0.45">
      <c r="N74" s="1" t="s">
        <v>213</v>
      </c>
      <c r="O74" s="1" t="s">
        <v>212</v>
      </c>
    </row>
  </sheetData>
  <mergeCells count="479">
    <mergeCell ref="AM67:AO68"/>
    <mergeCell ref="AD68:AF68"/>
    <mergeCell ref="AG68:AI68"/>
    <mergeCell ref="AJ68:AL68"/>
    <mergeCell ref="AD69:AF69"/>
    <mergeCell ref="AG69:AI69"/>
    <mergeCell ref="AJ69:AL69"/>
    <mergeCell ref="AM69:AN70"/>
    <mergeCell ref="AO69:AO70"/>
    <mergeCell ref="AD70:AF70"/>
    <mergeCell ref="AG70:AI70"/>
    <mergeCell ref="AJ70:AL70"/>
    <mergeCell ref="S67:S68"/>
    <mergeCell ref="T67:W68"/>
    <mergeCell ref="X67:AC70"/>
    <mergeCell ref="R69:R70"/>
    <mergeCell ref="S69:S70"/>
    <mergeCell ref="T69:W70"/>
    <mergeCell ref="AD67:AF67"/>
    <mergeCell ref="AG67:AI67"/>
    <mergeCell ref="AJ67:AL67"/>
    <mergeCell ref="A67:B70"/>
    <mergeCell ref="C67:F70"/>
    <mergeCell ref="G67:J70"/>
    <mergeCell ref="K67:L70"/>
    <mergeCell ref="M67:M70"/>
    <mergeCell ref="N67:N70"/>
    <mergeCell ref="O67:O70"/>
    <mergeCell ref="P67:Q70"/>
    <mergeCell ref="R67:R68"/>
    <mergeCell ref="AM63:AO64"/>
    <mergeCell ref="AD64:AF64"/>
    <mergeCell ref="AG64:AI64"/>
    <mergeCell ref="AJ64:AL64"/>
    <mergeCell ref="AD65:AF65"/>
    <mergeCell ref="AG65:AI65"/>
    <mergeCell ref="AJ65:AL65"/>
    <mergeCell ref="AM65:AN66"/>
    <mergeCell ref="AO65:AO66"/>
    <mergeCell ref="AD66:AF66"/>
    <mergeCell ref="AG66:AI66"/>
    <mergeCell ref="AJ66:AL66"/>
    <mergeCell ref="S63:S64"/>
    <mergeCell ref="T63:W64"/>
    <mergeCell ref="X63:AC66"/>
    <mergeCell ref="R65:R66"/>
    <mergeCell ref="S65:S66"/>
    <mergeCell ref="T65:W66"/>
    <mergeCell ref="AD63:AF63"/>
    <mergeCell ref="AG63:AI63"/>
    <mergeCell ref="AJ63:AL63"/>
    <mergeCell ref="A63:B66"/>
    <mergeCell ref="C63:F66"/>
    <mergeCell ref="G63:J66"/>
    <mergeCell ref="K63:L66"/>
    <mergeCell ref="M63:M66"/>
    <mergeCell ref="N63:N66"/>
    <mergeCell ref="O63:O66"/>
    <mergeCell ref="P63:Q66"/>
    <mergeCell ref="R63:R64"/>
    <mergeCell ref="AM59:AO60"/>
    <mergeCell ref="AD60:AF60"/>
    <mergeCell ref="AG60:AI60"/>
    <mergeCell ref="AJ60:AL60"/>
    <mergeCell ref="AD61:AF61"/>
    <mergeCell ref="AG61:AI61"/>
    <mergeCell ref="AJ61:AL61"/>
    <mergeCell ref="AM61:AN62"/>
    <mergeCell ref="AO61:AO62"/>
    <mergeCell ref="AD62:AF62"/>
    <mergeCell ref="AG62:AI62"/>
    <mergeCell ref="AJ62:AL62"/>
    <mergeCell ref="S59:S60"/>
    <mergeCell ref="T59:W60"/>
    <mergeCell ref="X59:AC62"/>
    <mergeCell ref="R61:R62"/>
    <mergeCell ref="S61:S62"/>
    <mergeCell ref="T61:W62"/>
    <mergeCell ref="AD59:AF59"/>
    <mergeCell ref="AG59:AI59"/>
    <mergeCell ref="AJ59:AL59"/>
    <mergeCell ref="A59:B62"/>
    <mergeCell ref="C59:F62"/>
    <mergeCell ref="G59:J62"/>
    <mergeCell ref="K59:L62"/>
    <mergeCell ref="M59:M62"/>
    <mergeCell ref="N59:N62"/>
    <mergeCell ref="O59:O62"/>
    <mergeCell ref="P59:Q62"/>
    <mergeCell ref="R59:R60"/>
    <mergeCell ref="AM55:AO56"/>
    <mergeCell ref="AD56:AF56"/>
    <mergeCell ref="AG56:AI56"/>
    <mergeCell ref="AJ56:AL56"/>
    <mergeCell ref="AD57:AF57"/>
    <mergeCell ref="AG57:AI57"/>
    <mergeCell ref="AJ57:AL57"/>
    <mergeCell ref="AM57:AN58"/>
    <mergeCell ref="AO57:AO58"/>
    <mergeCell ref="AD58:AF58"/>
    <mergeCell ref="AG58:AI58"/>
    <mergeCell ref="AJ58:AL58"/>
    <mergeCell ref="S55:S56"/>
    <mergeCell ref="T55:W56"/>
    <mergeCell ref="X55:AC58"/>
    <mergeCell ref="R57:R58"/>
    <mergeCell ref="S57:S58"/>
    <mergeCell ref="T57:W58"/>
    <mergeCell ref="AD55:AF55"/>
    <mergeCell ref="AG55:AI55"/>
    <mergeCell ref="AJ55:AL55"/>
    <mergeCell ref="A55:B58"/>
    <mergeCell ref="C55:F58"/>
    <mergeCell ref="G55:J58"/>
    <mergeCell ref="K55:L58"/>
    <mergeCell ref="M55:M58"/>
    <mergeCell ref="N55:N58"/>
    <mergeCell ref="O55:O58"/>
    <mergeCell ref="P55:Q58"/>
    <mergeCell ref="R55:R56"/>
    <mergeCell ref="AM51:AO52"/>
    <mergeCell ref="AD52:AF52"/>
    <mergeCell ref="AG52:AI52"/>
    <mergeCell ref="AJ52:AL52"/>
    <mergeCell ref="AD53:AF53"/>
    <mergeCell ref="AG53:AI53"/>
    <mergeCell ref="AJ53:AL53"/>
    <mergeCell ref="AM53:AN54"/>
    <mergeCell ref="AO53:AO54"/>
    <mergeCell ref="AD54:AF54"/>
    <mergeCell ref="AG54:AI54"/>
    <mergeCell ref="AJ54:AL54"/>
    <mergeCell ref="S51:S52"/>
    <mergeCell ref="T51:W52"/>
    <mergeCell ref="X51:AC54"/>
    <mergeCell ref="R53:R54"/>
    <mergeCell ref="S53:S54"/>
    <mergeCell ref="T53:W54"/>
    <mergeCell ref="AD51:AF51"/>
    <mergeCell ref="AG51:AI51"/>
    <mergeCell ref="AJ51:AL51"/>
    <mergeCell ref="A51:B54"/>
    <mergeCell ref="C51:F54"/>
    <mergeCell ref="G51:J54"/>
    <mergeCell ref="K51:L54"/>
    <mergeCell ref="M51:M54"/>
    <mergeCell ref="N51:N54"/>
    <mergeCell ref="O51:O54"/>
    <mergeCell ref="P51:Q54"/>
    <mergeCell ref="R51:R52"/>
    <mergeCell ref="AM47:AO48"/>
    <mergeCell ref="AD48:AF48"/>
    <mergeCell ref="AG48:AI48"/>
    <mergeCell ref="AJ48:AL48"/>
    <mergeCell ref="AD49:AF49"/>
    <mergeCell ref="AG49:AI49"/>
    <mergeCell ref="AJ49:AL49"/>
    <mergeCell ref="AM49:AN50"/>
    <mergeCell ref="AO49:AO50"/>
    <mergeCell ref="AD50:AF50"/>
    <mergeCell ref="AG50:AI50"/>
    <mergeCell ref="AJ50:AL50"/>
    <mergeCell ref="S47:S48"/>
    <mergeCell ref="T47:W48"/>
    <mergeCell ref="X47:AC50"/>
    <mergeCell ref="R49:R50"/>
    <mergeCell ref="S49:S50"/>
    <mergeCell ref="T49:W50"/>
    <mergeCell ref="AD47:AF47"/>
    <mergeCell ref="AG47:AI47"/>
    <mergeCell ref="AJ47:AL47"/>
    <mergeCell ref="A47:B50"/>
    <mergeCell ref="C47:F50"/>
    <mergeCell ref="G47:J50"/>
    <mergeCell ref="K47:L50"/>
    <mergeCell ref="M47:M50"/>
    <mergeCell ref="N47:N50"/>
    <mergeCell ref="O47:O50"/>
    <mergeCell ref="P47:Q50"/>
    <mergeCell ref="R47:R48"/>
    <mergeCell ref="AM43:AO44"/>
    <mergeCell ref="AD44:AF44"/>
    <mergeCell ref="AG44:AI44"/>
    <mergeCell ref="AJ44:AL44"/>
    <mergeCell ref="AG45:AI45"/>
    <mergeCell ref="AJ45:AL45"/>
    <mergeCell ref="AM45:AN46"/>
    <mergeCell ref="AO45:AO46"/>
    <mergeCell ref="AD46:AF46"/>
    <mergeCell ref="AG46:AI46"/>
    <mergeCell ref="AJ46:AL46"/>
    <mergeCell ref="T43:W44"/>
    <mergeCell ref="X43:AC46"/>
    <mergeCell ref="AD43:AF43"/>
    <mergeCell ref="R45:R46"/>
    <mergeCell ref="S45:S46"/>
    <mergeCell ref="T45:W46"/>
    <mergeCell ref="AD45:AF45"/>
    <mergeCell ref="AG43:AI43"/>
    <mergeCell ref="AJ43:AL43"/>
    <mergeCell ref="A43:B46"/>
    <mergeCell ref="C43:F46"/>
    <mergeCell ref="G43:J46"/>
    <mergeCell ref="K43:L46"/>
    <mergeCell ref="M43:M46"/>
    <mergeCell ref="N43:N46"/>
    <mergeCell ref="O43:O46"/>
    <mergeCell ref="S39:S40"/>
    <mergeCell ref="P43:Q46"/>
    <mergeCell ref="R43:R44"/>
    <mergeCell ref="S43:S44"/>
    <mergeCell ref="C39:F42"/>
    <mergeCell ref="R41:R42"/>
    <mergeCell ref="S41:S42"/>
    <mergeCell ref="T41:W42"/>
    <mergeCell ref="X39:AC42"/>
    <mergeCell ref="A39:B42"/>
    <mergeCell ref="G39:J42"/>
    <mergeCell ref="K39:L42"/>
    <mergeCell ref="M39:M42"/>
    <mergeCell ref="N39:N42"/>
    <mergeCell ref="R39:R40"/>
    <mergeCell ref="AD1:AO1"/>
    <mergeCell ref="AJ42:AL42"/>
    <mergeCell ref="AD39:AF39"/>
    <mergeCell ref="AG39:AI39"/>
    <mergeCell ref="AJ39:AL39"/>
    <mergeCell ref="AD41:AF41"/>
    <mergeCell ref="AG41:AI41"/>
    <mergeCell ref="AJ41:AL41"/>
    <mergeCell ref="AD42:AF42"/>
    <mergeCell ref="AG42:AI42"/>
    <mergeCell ref="B3:AO5"/>
    <mergeCell ref="A2:I2"/>
    <mergeCell ref="A35:B38"/>
    <mergeCell ref="G35:J38"/>
    <mergeCell ref="K35:L38"/>
    <mergeCell ref="M35:M38"/>
    <mergeCell ref="N35:N38"/>
    <mergeCell ref="C35:F38"/>
    <mergeCell ref="T39:W40"/>
    <mergeCell ref="AJ9:AL9"/>
    <mergeCell ref="AG36:AI36"/>
    <mergeCell ref="AJ36:AL36"/>
    <mergeCell ref="AD40:AF40"/>
    <mergeCell ref="AG40:AI40"/>
    <mergeCell ref="AJ40:AL40"/>
    <mergeCell ref="AD37:AF37"/>
    <mergeCell ref="AG37:AI37"/>
    <mergeCell ref="T11:W12"/>
    <mergeCell ref="R13:R14"/>
    <mergeCell ref="T13:W14"/>
    <mergeCell ref="AD36:AF36"/>
    <mergeCell ref="AD31:AF31"/>
    <mergeCell ref="AD22:AF22"/>
    <mergeCell ref="S19:S20"/>
    <mergeCell ref="AD16:AF16"/>
    <mergeCell ref="T19:W20"/>
    <mergeCell ref="C27:F30"/>
    <mergeCell ref="AD27:AF27"/>
    <mergeCell ref="AG27:AI27"/>
    <mergeCell ref="AJ26:AL26"/>
    <mergeCell ref="A31:B34"/>
    <mergeCell ref="G31:J34"/>
    <mergeCell ref="K31:L34"/>
    <mergeCell ref="M31:M34"/>
    <mergeCell ref="N31:N34"/>
    <mergeCell ref="C31:F34"/>
    <mergeCell ref="AG32:AI32"/>
    <mergeCell ref="AJ32:AL32"/>
    <mergeCell ref="AG28:AI28"/>
    <mergeCell ref="AJ28:AL28"/>
    <mergeCell ref="AD33:AF33"/>
    <mergeCell ref="AG33:AI33"/>
    <mergeCell ref="AJ31:AL31"/>
    <mergeCell ref="AG31:AI31"/>
    <mergeCell ref="AJ34:AL34"/>
    <mergeCell ref="S33:S34"/>
    <mergeCell ref="T33:W34"/>
    <mergeCell ref="AJ33:AL33"/>
    <mergeCell ref="AD34:AF34"/>
    <mergeCell ref="A27:B30"/>
    <mergeCell ref="G27:J30"/>
    <mergeCell ref="K27:L30"/>
    <mergeCell ref="M27:M30"/>
    <mergeCell ref="N27:N30"/>
    <mergeCell ref="AJ27:AL27"/>
    <mergeCell ref="AD28:AF28"/>
    <mergeCell ref="AD29:AF29"/>
    <mergeCell ref="AG29:AI29"/>
    <mergeCell ref="AJ29:AL29"/>
    <mergeCell ref="AD30:AF30"/>
    <mergeCell ref="AG30:AI30"/>
    <mergeCell ref="AJ30:AL30"/>
    <mergeCell ref="A23:B26"/>
    <mergeCell ref="G23:J26"/>
    <mergeCell ref="K23:L26"/>
    <mergeCell ref="M23:M26"/>
    <mergeCell ref="N23:N26"/>
    <mergeCell ref="O27:O30"/>
    <mergeCell ref="T27:W28"/>
    <mergeCell ref="R29:R30"/>
    <mergeCell ref="S29:S30"/>
    <mergeCell ref="T29:W30"/>
    <mergeCell ref="R27:R28"/>
    <mergeCell ref="S27:S28"/>
    <mergeCell ref="O23:O26"/>
    <mergeCell ref="AD25:AF25"/>
    <mergeCell ref="AG25:AI25"/>
    <mergeCell ref="AJ25:AL25"/>
    <mergeCell ref="AD26:AF26"/>
    <mergeCell ref="AG26:AI26"/>
    <mergeCell ref="AD24:AF24"/>
    <mergeCell ref="AG24:AI24"/>
    <mergeCell ref="AJ24:AL24"/>
    <mergeCell ref="AD23:AF23"/>
    <mergeCell ref="AM6:AO10"/>
    <mergeCell ref="AD7:AF7"/>
    <mergeCell ref="AG14:AI14"/>
    <mergeCell ref="AJ14:AL14"/>
    <mergeCell ref="AD13:AF13"/>
    <mergeCell ref="AJ18:AL18"/>
    <mergeCell ref="AD17:AF17"/>
    <mergeCell ref="AG17:AI17"/>
    <mergeCell ref="AD14:AF14"/>
    <mergeCell ref="AD11:AF11"/>
    <mergeCell ref="AG11:AI11"/>
    <mergeCell ref="AD12:AF12"/>
    <mergeCell ref="AG12:AI12"/>
    <mergeCell ref="AJ12:AL12"/>
    <mergeCell ref="AM11:AO12"/>
    <mergeCell ref="AM13:AN14"/>
    <mergeCell ref="AO13:AO14"/>
    <mergeCell ref="AO21:AO22"/>
    <mergeCell ref="A19:B22"/>
    <mergeCell ref="G19:J22"/>
    <mergeCell ref="K19:L22"/>
    <mergeCell ref="M19:M22"/>
    <mergeCell ref="N19:N22"/>
    <mergeCell ref="AD18:AF18"/>
    <mergeCell ref="AG18:AI18"/>
    <mergeCell ref="AJ19:AL19"/>
    <mergeCell ref="AD20:AF20"/>
    <mergeCell ref="AD21:AF21"/>
    <mergeCell ref="AG21:AI21"/>
    <mergeCell ref="AJ21:AL21"/>
    <mergeCell ref="AD19:AF19"/>
    <mergeCell ref="AG19:AI19"/>
    <mergeCell ref="AG22:AI22"/>
    <mergeCell ref="AJ22:AL22"/>
    <mergeCell ref="A15:B18"/>
    <mergeCell ref="G15:J18"/>
    <mergeCell ref="K15:L18"/>
    <mergeCell ref="M15:M18"/>
    <mergeCell ref="N15:N18"/>
    <mergeCell ref="AJ17:AL17"/>
    <mergeCell ref="R15:R16"/>
    <mergeCell ref="S15:S16"/>
    <mergeCell ref="R17:R18"/>
    <mergeCell ref="AG16:AI16"/>
    <mergeCell ref="AJ16:AL16"/>
    <mergeCell ref="AD15:AF15"/>
    <mergeCell ref="AG15:AI15"/>
    <mergeCell ref="AJ15:AL15"/>
    <mergeCell ref="C15:F18"/>
    <mergeCell ref="N6:N10"/>
    <mergeCell ref="T6:W10"/>
    <mergeCell ref="R6:R10"/>
    <mergeCell ref="S6:S10"/>
    <mergeCell ref="S11:S12"/>
    <mergeCell ref="S13:S14"/>
    <mergeCell ref="P6:Q10"/>
    <mergeCell ref="P11:Q14"/>
    <mergeCell ref="R11:R12"/>
    <mergeCell ref="X11:AC14"/>
    <mergeCell ref="S17:S18"/>
    <mergeCell ref="T17:W18"/>
    <mergeCell ref="X6:AC10"/>
    <mergeCell ref="X15:AC18"/>
    <mergeCell ref="AJ10:AL10"/>
    <mergeCell ref="A6:B10"/>
    <mergeCell ref="C6:F10"/>
    <mergeCell ref="G6:J10"/>
    <mergeCell ref="K6:L10"/>
    <mergeCell ref="M6:M10"/>
    <mergeCell ref="O6:O10"/>
    <mergeCell ref="A11:B14"/>
    <mergeCell ref="G11:J14"/>
    <mergeCell ref="K11:L14"/>
    <mergeCell ref="M11:M14"/>
    <mergeCell ref="N11:N14"/>
    <mergeCell ref="O11:O14"/>
    <mergeCell ref="C11:F14"/>
    <mergeCell ref="C19:F22"/>
    <mergeCell ref="C23:F26"/>
    <mergeCell ref="O35:O38"/>
    <mergeCell ref="O15:O18"/>
    <mergeCell ref="O31:O34"/>
    <mergeCell ref="O39:O42"/>
    <mergeCell ref="O19:O22"/>
    <mergeCell ref="AG10:AI10"/>
    <mergeCell ref="AD9:AF9"/>
    <mergeCell ref="P19:Q22"/>
    <mergeCell ref="P39:Q42"/>
    <mergeCell ref="P35:Q38"/>
    <mergeCell ref="P31:Q34"/>
    <mergeCell ref="P27:Q30"/>
    <mergeCell ref="T35:W36"/>
    <mergeCell ref="R37:R38"/>
    <mergeCell ref="S37:S38"/>
    <mergeCell ref="T37:W38"/>
    <mergeCell ref="R31:R32"/>
    <mergeCell ref="S31:S32"/>
    <mergeCell ref="T31:W32"/>
    <mergeCell ref="R33:R34"/>
    <mergeCell ref="R35:R36"/>
    <mergeCell ref="S35:S36"/>
    <mergeCell ref="S21:S22"/>
    <mergeCell ref="T21:W22"/>
    <mergeCell ref="AD10:AF10"/>
    <mergeCell ref="AD6:AL6"/>
    <mergeCell ref="AJ11:AL11"/>
    <mergeCell ref="AG7:AI7"/>
    <mergeCell ref="AJ7:AL7"/>
    <mergeCell ref="AD8:AF8"/>
    <mergeCell ref="AG8:AI8"/>
    <mergeCell ref="AJ8:AL8"/>
    <mergeCell ref="AG9:AI9"/>
    <mergeCell ref="AG13:AI13"/>
    <mergeCell ref="AJ13:AL13"/>
    <mergeCell ref="T15:W16"/>
    <mergeCell ref="AM23:AO24"/>
    <mergeCell ref="AM25:AN26"/>
    <mergeCell ref="AO25:AO26"/>
    <mergeCell ref="P15:Q18"/>
    <mergeCell ref="AM15:AO16"/>
    <mergeCell ref="AM17:AN18"/>
    <mergeCell ref="AO17:AO18"/>
    <mergeCell ref="AM19:AO20"/>
    <mergeCell ref="S25:S26"/>
    <mergeCell ref="AM21:AN22"/>
    <mergeCell ref="X23:AC26"/>
    <mergeCell ref="R23:R24"/>
    <mergeCell ref="S23:S24"/>
    <mergeCell ref="T23:W24"/>
    <mergeCell ref="R25:R26"/>
    <mergeCell ref="AG20:AI20"/>
    <mergeCell ref="AJ20:AL20"/>
    <mergeCell ref="P23:Q26"/>
    <mergeCell ref="T25:W26"/>
    <mergeCell ref="R19:R20"/>
    <mergeCell ref="AG23:AI23"/>
    <mergeCell ref="AJ23:AL23"/>
    <mergeCell ref="R21:R22"/>
    <mergeCell ref="X19:AC22"/>
    <mergeCell ref="AO37:AO38"/>
    <mergeCell ref="AM39:AO40"/>
    <mergeCell ref="AM41:AN42"/>
    <mergeCell ref="AO41:AO42"/>
    <mergeCell ref="X35:AC38"/>
    <mergeCell ref="AM29:AN30"/>
    <mergeCell ref="AM33:AN34"/>
    <mergeCell ref="AO33:AO34"/>
    <mergeCell ref="AG34:AI34"/>
    <mergeCell ref="AD32:AF32"/>
    <mergeCell ref="AO29:AO30"/>
    <mergeCell ref="AM31:AO32"/>
    <mergeCell ref="X31:AC34"/>
    <mergeCell ref="X27:AC30"/>
    <mergeCell ref="AM27:AO28"/>
    <mergeCell ref="AM35:AO36"/>
    <mergeCell ref="AG35:AI35"/>
    <mergeCell ref="AJ35:AL35"/>
    <mergeCell ref="AD35:AF35"/>
    <mergeCell ref="AJ37:AL37"/>
    <mergeCell ref="AD38:AF38"/>
    <mergeCell ref="AG38:AI38"/>
    <mergeCell ref="AJ38:AL38"/>
    <mergeCell ref="AM37:AN38"/>
  </mergeCells>
  <phoneticPr fontId="3"/>
  <dataValidations count="4">
    <dataValidation type="list" allowBlank="1" showInputMessage="1" showErrorMessage="1" sqref="O15:O70 JK15:JK70 TG15:TG70 ADC15:ADC70 AMY15:AMY70 AWU15:AWU70 BGQ15:BGQ70 BQM15:BQM70 CAI15:CAI70 CKE15:CKE70 CUA15:CUA70 DDW15:DDW70 DNS15:DNS70 DXO15:DXO70 EHK15:EHK70 ERG15:ERG70 FBC15:FBC70 FKY15:FKY70 FUU15:FUU70 GEQ15:GEQ70 GOM15:GOM70 GYI15:GYI70 HIE15:HIE70 HSA15:HSA70 IBW15:IBW70 ILS15:ILS70 IVO15:IVO70 JFK15:JFK70 JPG15:JPG70 JZC15:JZC70 KIY15:KIY70 KSU15:KSU70 LCQ15:LCQ70 LMM15:LMM70 LWI15:LWI70 MGE15:MGE70 MQA15:MQA70 MZW15:MZW70 NJS15:NJS70 NTO15:NTO70 ODK15:ODK70 ONG15:ONG70 OXC15:OXC70 PGY15:PGY70 PQU15:PQU70 QAQ15:QAQ70 QKM15:QKM70 QUI15:QUI70 REE15:REE70 ROA15:ROA70 RXW15:RXW70 SHS15:SHS70 SRO15:SRO70 TBK15:TBK70 TLG15:TLG70 TVC15:TVC70 UEY15:UEY70 UOU15:UOU70 UYQ15:UYQ70 VIM15:VIM70 VSI15:VSI70 WCE15:WCE70 WMA15:WMA70 WVW15:WVW70 O65551:O65606 JK65551:JK65606 TG65551:TG65606 ADC65551:ADC65606 AMY65551:AMY65606 AWU65551:AWU65606 BGQ65551:BGQ65606 BQM65551:BQM65606 CAI65551:CAI65606 CKE65551:CKE65606 CUA65551:CUA65606 DDW65551:DDW65606 DNS65551:DNS65606 DXO65551:DXO65606 EHK65551:EHK65606 ERG65551:ERG65606 FBC65551:FBC65606 FKY65551:FKY65606 FUU65551:FUU65606 GEQ65551:GEQ65606 GOM65551:GOM65606 GYI65551:GYI65606 HIE65551:HIE65606 HSA65551:HSA65606 IBW65551:IBW65606 ILS65551:ILS65606 IVO65551:IVO65606 JFK65551:JFK65606 JPG65551:JPG65606 JZC65551:JZC65606 KIY65551:KIY65606 KSU65551:KSU65606 LCQ65551:LCQ65606 LMM65551:LMM65606 LWI65551:LWI65606 MGE65551:MGE65606 MQA65551:MQA65606 MZW65551:MZW65606 NJS65551:NJS65606 NTO65551:NTO65606 ODK65551:ODK65606 ONG65551:ONG65606 OXC65551:OXC65606 PGY65551:PGY65606 PQU65551:PQU65606 QAQ65551:QAQ65606 QKM65551:QKM65606 QUI65551:QUI65606 REE65551:REE65606 ROA65551:ROA65606 RXW65551:RXW65606 SHS65551:SHS65606 SRO65551:SRO65606 TBK65551:TBK65606 TLG65551:TLG65606 TVC65551:TVC65606 UEY65551:UEY65606 UOU65551:UOU65606 UYQ65551:UYQ65606 VIM65551:VIM65606 VSI65551:VSI65606 WCE65551:WCE65606 WMA65551:WMA65606 WVW65551:WVW65606 O131087:O131142 JK131087:JK131142 TG131087:TG131142 ADC131087:ADC131142 AMY131087:AMY131142 AWU131087:AWU131142 BGQ131087:BGQ131142 BQM131087:BQM131142 CAI131087:CAI131142 CKE131087:CKE131142 CUA131087:CUA131142 DDW131087:DDW131142 DNS131087:DNS131142 DXO131087:DXO131142 EHK131087:EHK131142 ERG131087:ERG131142 FBC131087:FBC131142 FKY131087:FKY131142 FUU131087:FUU131142 GEQ131087:GEQ131142 GOM131087:GOM131142 GYI131087:GYI131142 HIE131087:HIE131142 HSA131087:HSA131142 IBW131087:IBW131142 ILS131087:ILS131142 IVO131087:IVO131142 JFK131087:JFK131142 JPG131087:JPG131142 JZC131087:JZC131142 KIY131087:KIY131142 KSU131087:KSU131142 LCQ131087:LCQ131142 LMM131087:LMM131142 LWI131087:LWI131142 MGE131087:MGE131142 MQA131087:MQA131142 MZW131087:MZW131142 NJS131087:NJS131142 NTO131087:NTO131142 ODK131087:ODK131142 ONG131087:ONG131142 OXC131087:OXC131142 PGY131087:PGY131142 PQU131087:PQU131142 QAQ131087:QAQ131142 QKM131087:QKM131142 QUI131087:QUI131142 REE131087:REE131142 ROA131087:ROA131142 RXW131087:RXW131142 SHS131087:SHS131142 SRO131087:SRO131142 TBK131087:TBK131142 TLG131087:TLG131142 TVC131087:TVC131142 UEY131087:UEY131142 UOU131087:UOU131142 UYQ131087:UYQ131142 VIM131087:VIM131142 VSI131087:VSI131142 WCE131087:WCE131142 WMA131087:WMA131142 WVW131087:WVW131142 O196623:O196678 JK196623:JK196678 TG196623:TG196678 ADC196623:ADC196678 AMY196623:AMY196678 AWU196623:AWU196678 BGQ196623:BGQ196678 BQM196623:BQM196678 CAI196623:CAI196678 CKE196623:CKE196678 CUA196623:CUA196678 DDW196623:DDW196678 DNS196623:DNS196678 DXO196623:DXO196678 EHK196623:EHK196678 ERG196623:ERG196678 FBC196623:FBC196678 FKY196623:FKY196678 FUU196623:FUU196678 GEQ196623:GEQ196678 GOM196623:GOM196678 GYI196623:GYI196678 HIE196623:HIE196678 HSA196623:HSA196678 IBW196623:IBW196678 ILS196623:ILS196678 IVO196623:IVO196678 JFK196623:JFK196678 JPG196623:JPG196678 JZC196623:JZC196678 KIY196623:KIY196678 KSU196623:KSU196678 LCQ196623:LCQ196678 LMM196623:LMM196678 LWI196623:LWI196678 MGE196623:MGE196678 MQA196623:MQA196678 MZW196623:MZW196678 NJS196623:NJS196678 NTO196623:NTO196678 ODK196623:ODK196678 ONG196623:ONG196678 OXC196623:OXC196678 PGY196623:PGY196678 PQU196623:PQU196678 QAQ196623:QAQ196678 QKM196623:QKM196678 QUI196623:QUI196678 REE196623:REE196678 ROA196623:ROA196678 RXW196623:RXW196678 SHS196623:SHS196678 SRO196623:SRO196678 TBK196623:TBK196678 TLG196623:TLG196678 TVC196623:TVC196678 UEY196623:UEY196678 UOU196623:UOU196678 UYQ196623:UYQ196678 VIM196623:VIM196678 VSI196623:VSI196678 WCE196623:WCE196678 WMA196623:WMA196678 WVW196623:WVW196678 O262159:O262214 JK262159:JK262214 TG262159:TG262214 ADC262159:ADC262214 AMY262159:AMY262214 AWU262159:AWU262214 BGQ262159:BGQ262214 BQM262159:BQM262214 CAI262159:CAI262214 CKE262159:CKE262214 CUA262159:CUA262214 DDW262159:DDW262214 DNS262159:DNS262214 DXO262159:DXO262214 EHK262159:EHK262214 ERG262159:ERG262214 FBC262159:FBC262214 FKY262159:FKY262214 FUU262159:FUU262214 GEQ262159:GEQ262214 GOM262159:GOM262214 GYI262159:GYI262214 HIE262159:HIE262214 HSA262159:HSA262214 IBW262159:IBW262214 ILS262159:ILS262214 IVO262159:IVO262214 JFK262159:JFK262214 JPG262159:JPG262214 JZC262159:JZC262214 KIY262159:KIY262214 KSU262159:KSU262214 LCQ262159:LCQ262214 LMM262159:LMM262214 LWI262159:LWI262214 MGE262159:MGE262214 MQA262159:MQA262214 MZW262159:MZW262214 NJS262159:NJS262214 NTO262159:NTO262214 ODK262159:ODK262214 ONG262159:ONG262214 OXC262159:OXC262214 PGY262159:PGY262214 PQU262159:PQU262214 QAQ262159:QAQ262214 QKM262159:QKM262214 QUI262159:QUI262214 REE262159:REE262214 ROA262159:ROA262214 RXW262159:RXW262214 SHS262159:SHS262214 SRO262159:SRO262214 TBK262159:TBK262214 TLG262159:TLG262214 TVC262159:TVC262214 UEY262159:UEY262214 UOU262159:UOU262214 UYQ262159:UYQ262214 VIM262159:VIM262214 VSI262159:VSI262214 WCE262159:WCE262214 WMA262159:WMA262214 WVW262159:WVW262214 O327695:O327750 JK327695:JK327750 TG327695:TG327750 ADC327695:ADC327750 AMY327695:AMY327750 AWU327695:AWU327750 BGQ327695:BGQ327750 BQM327695:BQM327750 CAI327695:CAI327750 CKE327695:CKE327750 CUA327695:CUA327750 DDW327695:DDW327750 DNS327695:DNS327750 DXO327695:DXO327750 EHK327695:EHK327750 ERG327695:ERG327750 FBC327695:FBC327750 FKY327695:FKY327750 FUU327695:FUU327750 GEQ327695:GEQ327750 GOM327695:GOM327750 GYI327695:GYI327750 HIE327695:HIE327750 HSA327695:HSA327750 IBW327695:IBW327750 ILS327695:ILS327750 IVO327695:IVO327750 JFK327695:JFK327750 JPG327695:JPG327750 JZC327695:JZC327750 KIY327695:KIY327750 KSU327695:KSU327750 LCQ327695:LCQ327750 LMM327695:LMM327750 LWI327695:LWI327750 MGE327695:MGE327750 MQA327695:MQA327750 MZW327695:MZW327750 NJS327695:NJS327750 NTO327695:NTO327750 ODK327695:ODK327750 ONG327695:ONG327750 OXC327695:OXC327750 PGY327695:PGY327750 PQU327695:PQU327750 QAQ327695:QAQ327750 QKM327695:QKM327750 QUI327695:QUI327750 REE327695:REE327750 ROA327695:ROA327750 RXW327695:RXW327750 SHS327695:SHS327750 SRO327695:SRO327750 TBK327695:TBK327750 TLG327695:TLG327750 TVC327695:TVC327750 UEY327695:UEY327750 UOU327695:UOU327750 UYQ327695:UYQ327750 VIM327695:VIM327750 VSI327695:VSI327750 WCE327695:WCE327750 WMA327695:WMA327750 WVW327695:WVW327750 O393231:O393286 JK393231:JK393286 TG393231:TG393286 ADC393231:ADC393286 AMY393231:AMY393286 AWU393231:AWU393286 BGQ393231:BGQ393286 BQM393231:BQM393286 CAI393231:CAI393286 CKE393231:CKE393286 CUA393231:CUA393286 DDW393231:DDW393286 DNS393231:DNS393286 DXO393231:DXO393286 EHK393231:EHK393286 ERG393231:ERG393286 FBC393231:FBC393286 FKY393231:FKY393286 FUU393231:FUU393286 GEQ393231:GEQ393286 GOM393231:GOM393286 GYI393231:GYI393286 HIE393231:HIE393286 HSA393231:HSA393286 IBW393231:IBW393286 ILS393231:ILS393286 IVO393231:IVO393286 JFK393231:JFK393286 JPG393231:JPG393286 JZC393231:JZC393286 KIY393231:KIY393286 KSU393231:KSU393286 LCQ393231:LCQ393286 LMM393231:LMM393286 LWI393231:LWI393286 MGE393231:MGE393286 MQA393231:MQA393286 MZW393231:MZW393286 NJS393231:NJS393286 NTO393231:NTO393286 ODK393231:ODK393286 ONG393231:ONG393286 OXC393231:OXC393286 PGY393231:PGY393286 PQU393231:PQU393286 QAQ393231:QAQ393286 QKM393231:QKM393286 QUI393231:QUI393286 REE393231:REE393286 ROA393231:ROA393286 RXW393231:RXW393286 SHS393231:SHS393286 SRO393231:SRO393286 TBK393231:TBK393286 TLG393231:TLG393286 TVC393231:TVC393286 UEY393231:UEY393286 UOU393231:UOU393286 UYQ393231:UYQ393286 VIM393231:VIM393286 VSI393231:VSI393286 WCE393231:WCE393286 WMA393231:WMA393286 WVW393231:WVW393286 O458767:O458822 JK458767:JK458822 TG458767:TG458822 ADC458767:ADC458822 AMY458767:AMY458822 AWU458767:AWU458822 BGQ458767:BGQ458822 BQM458767:BQM458822 CAI458767:CAI458822 CKE458767:CKE458822 CUA458767:CUA458822 DDW458767:DDW458822 DNS458767:DNS458822 DXO458767:DXO458822 EHK458767:EHK458822 ERG458767:ERG458822 FBC458767:FBC458822 FKY458767:FKY458822 FUU458767:FUU458822 GEQ458767:GEQ458822 GOM458767:GOM458822 GYI458767:GYI458822 HIE458767:HIE458822 HSA458767:HSA458822 IBW458767:IBW458822 ILS458767:ILS458822 IVO458767:IVO458822 JFK458767:JFK458822 JPG458767:JPG458822 JZC458767:JZC458822 KIY458767:KIY458822 KSU458767:KSU458822 LCQ458767:LCQ458822 LMM458767:LMM458822 LWI458767:LWI458822 MGE458767:MGE458822 MQA458767:MQA458822 MZW458767:MZW458822 NJS458767:NJS458822 NTO458767:NTO458822 ODK458767:ODK458822 ONG458767:ONG458822 OXC458767:OXC458822 PGY458767:PGY458822 PQU458767:PQU458822 QAQ458767:QAQ458822 QKM458767:QKM458822 QUI458767:QUI458822 REE458767:REE458822 ROA458767:ROA458822 RXW458767:RXW458822 SHS458767:SHS458822 SRO458767:SRO458822 TBK458767:TBK458822 TLG458767:TLG458822 TVC458767:TVC458822 UEY458767:UEY458822 UOU458767:UOU458822 UYQ458767:UYQ458822 VIM458767:VIM458822 VSI458767:VSI458822 WCE458767:WCE458822 WMA458767:WMA458822 WVW458767:WVW458822 O524303:O524358 JK524303:JK524358 TG524303:TG524358 ADC524303:ADC524358 AMY524303:AMY524358 AWU524303:AWU524358 BGQ524303:BGQ524358 BQM524303:BQM524358 CAI524303:CAI524358 CKE524303:CKE524358 CUA524303:CUA524358 DDW524303:DDW524358 DNS524303:DNS524358 DXO524303:DXO524358 EHK524303:EHK524358 ERG524303:ERG524358 FBC524303:FBC524358 FKY524303:FKY524358 FUU524303:FUU524358 GEQ524303:GEQ524358 GOM524303:GOM524358 GYI524303:GYI524358 HIE524303:HIE524358 HSA524303:HSA524358 IBW524303:IBW524358 ILS524303:ILS524358 IVO524303:IVO524358 JFK524303:JFK524358 JPG524303:JPG524358 JZC524303:JZC524358 KIY524303:KIY524358 KSU524303:KSU524358 LCQ524303:LCQ524358 LMM524303:LMM524358 LWI524303:LWI524358 MGE524303:MGE524358 MQA524303:MQA524358 MZW524303:MZW524358 NJS524303:NJS524358 NTO524303:NTO524358 ODK524303:ODK524358 ONG524303:ONG524358 OXC524303:OXC524358 PGY524303:PGY524358 PQU524303:PQU524358 QAQ524303:QAQ524358 QKM524303:QKM524358 QUI524303:QUI524358 REE524303:REE524358 ROA524303:ROA524358 RXW524303:RXW524358 SHS524303:SHS524358 SRO524303:SRO524358 TBK524303:TBK524358 TLG524303:TLG524358 TVC524303:TVC524358 UEY524303:UEY524358 UOU524303:UOU524358 UYQ524303:UYQ524358 VIM524303:VIM524358 VSI524303:VSI524358 WCE524303:WCE524358 WMA524303:WMA524358 WVW524303:WVW524358 O589839:O589894 JK589839:JK589894 TG589839:TG589894 ADC589839:ADC589894 AMY589839:AMY589894 AWU589839:AWU589894 BGQ589839:BGQ589894 BQM589839:BQM589894 CAI589839:CAI589894 CKE589839:CKE589894 CUA589839:CUA589894 DDW589839:DDW589894 DNS589839:DNS589894 DXO589839:DXO589894 EHK589839:EHK589894 ERG589839:ERG589894 FBC589839:FBC589894 FKY589839:FKY589894 FUU589839:FUU589894 GEQ589839:GEQ589894 GOM589839:GOM589894 GYI589839:GYI589894 HIE589839:HIE589894 HSA589839:HSA589894 IBW589839:IBW589894 ILS589839:ILS589894 IVO589839:IVO589894 JFK589839:JFK589894 JPG589839:JPG589894 JZC589839:JZC589894 KIY589839:KIY589894 KSU589839:KSU589894 LCQ589839:LCQ589894 LMM589839:LMM589894 LWI589839:LWI589894 MGE589839:MGE589894 MQA589839:MQA589894 MZW589839:MZW589894 NJS589839:NJS589894 NTO589839:NTO589894 ODK589839:ODK589894 ONG589839:ONG589894 OXC589839:OXC589894 PGY589839:PGY589894 PQU589839:PQU589894 QAQ589839:QAQ589894 QKM589839:QKM589894 QUI589839:QUI589894 REE589839:REE589894 ROA589839:ROA589894 RXW589839:RXW589894 SHS589839:SHS589894 SRO589839:SRO589894 TBK589839:TBK589894 TLG589839:TLG589894 TVC589839:TVC589894 UEY589839:UEY589894 UOU589839:UOU589894 UYQ589839:UYQ589894 VIM589839:VIM589894 VSI589839:VSI589894 WCE589839:WCE589894 WMA589839:WMA589894 WVW589839:WVW589894 O655375:O655430 JK655375:JK655430 TG655375:TG655430 ADC655375:ADC655430 AMY655375:AMY655430 AWU655375:AWU655430 BGQ655375:BGQ655430 BQM655375:BQM655430 CAI655375:CAI655430 CKE655375:CKE655430 CUA655375:CUA655430 DDW655375:DDW655430 DNS655375:DNS655430 DXO655375:DXO655430 EHK655375:EHK655430 ERG655375:ERG655430 FBC655375:FBC655430 FKY655375:FKY655430 FUU655375:FUU655430 GEQ655375:GEQ655430 GOM655375:GOM655430 GYI655375:GYI655430 HIE655375:HIE655430 HSA655375:HSA655430 IBW655375:IBW655430 ILS655375:ILS655430 IVO655375:IVO655430 JFK655375:JFK655430 JPG655375:JPG655430 JZC655375:JZC655430 KIY655375:KIY655430 KSU655375:KSU655430 LCQ655375:LCQ655430 LMM655375:LMM655430 LWI655375:LWI655430 MGE655375:MGE655430 MQA655375:MQA655430 MZW655375:MZW655430 NJS655375:NJS655430 NTO655375:NTO655430 ODK655375:ODK655430 ONG655375:ONG655430 OXC655375:OXC655430 PGY655375:PGY655430 PQU655375:PQU655430 QAQ655375:QAQ655430 QKM655375:QKM655430 QUI655375:QUI655430 REE655375:REE655430 ROA655375:ROA655430 RXW655375:RXW655430 SHS655375:SHS655430 SRO655375:SRO655430 TBK655375:TBK655430 TLG655375:TLG655430 TVC655375:TVC655430 UEY655375:UEY655430 UOU655375:UOU655430 UYQ655375:UYQ655430 VIM655375:VIM655430 VSI655375:VSI655430 WCE655375:WCE655430 WMA655375:WMA655430 WVW655375:WVW655430 O720911:O720966 JK720911:JK720966 TG720911:TG720966 ADC720911:ADC720966 AMY720911:AMY720966 AWU720911:AWU720966 BGQ720911:BGQ720966 BQM720911:BQM720966 CAI720911:CAI720966 CKE720911:CKE720966 CUA720911:CUA720966 DDW720911:DDW720966 DNS720911:DNS720966 DXO720911:DXO720966 EHK720911:EHK720966 ERG720911:ERG720966 FBC720911:FBC720966 FKY720911:FKY720966 FUU720911:FUU720966 GEQ720911:GEQ720966 GOM720911:GOM720966 GYI720911:GYI720966 HIE720911:HIE720966 HSA720911:HSA720966 IBW720911:IBW720966 ILS720911:ILS720966 IVO720911:IVO720966 JFK720911:JFK720966 JPG720911:JPG720966 JZC720911:JZC720966 KIY720911:KIY720966 KSU720911:KSU720966 LCQ720911:LCQ720966 LMM720911:LMM720966 LWI720911:LWI720966 MGE720911:MGE720966 MQA720911:MQA720966 MZW720911:MZW720966 NJS720911:NJS720966 NTO720911:NTO720966 ODK720911:ODK720966 ONG720911:ONG720966 OXC720911:OXC720966 PGY720911:PGY720966 PQU720911:PQU720966 QAQ720911:QAQ720966 QKM720911:QKM720966 QUI720911:QUI720966 REE720911:REE720966 ROA720911:ROA720966 RXW720911:RXW720966 SHS720911:SHS720966 SRO720911:SRO720966 TBK720911:TBK720966 TLG720911:TLG720966 TVC720911:TVC720966 UEY720911:UEY720966 UOU720911:UOU720966 UYQ720911:UYQ720966 VIM720911:VIM720966 VSI720911:VSI720966 WCE720911:WCE720966 WMA720911:WMA720966 WVW720911:WVW720966 O786447:O786502 JK786447:JK786502 TG786447:TG786502 ADC786447:ADC786502 AMY786447:AMY786502 AWU786447:AWU786502 BGQ786447:BGQ786502 BQM786447:BQM786502 CAI786447:CAI786502 CKE786447:CKE786502 CUA786447:CUA786502 DDW786447:DDW786502 DNS786447:DNS786502 DXO786447:DXO786502 EHK786447:EHK786502 ERG786447:ERG786502 FBC786447:FBC786502 FKY786447:FKY786502 FUU786447:FUU786502 GEQ786447:GEQ786502 GOM786447:GOM786502 GYI786447:GYI786502 HIE786447:HIE786502 HSA786447:HSA786502 IBW786447:IBW786502 ILS786447:ILS786502 IVO786447:IVO786502 JFK786447:JFK786502 JPG786447:JPG786502 JZC786447:JZC786502 KIY786447:KIY786502 KSU786447:KSU786502 LCQ786447:LCQ786502 LMM786447:LMM786502 LWI786447:LWI786502 MGE786447:MGE786502 MQA786447:MQA786502 MZW786447:MZW786502 NJS786447:NJS786502 NTO786447:NTO786502 ODK786447:ODK786502 ONG786447:ONG786502 OXC786447:OXC786502 PGY786447:PGY786502 PQU786447:PQU786502 QAQ786447:QAQ786502 QKM786447:QKM786502 QUI786447:QUI786502 REE786447:REE786502 ROA786447:ROA786502 RXW786447:RXW786502 SHS786447:SHS786502 SRO786447:SRO786502 TBK786447:TBK786502 TLG786447:TLG786502 TVC786447:TVC786502 UEY786447:UEY786502 UOU786447:UOU786502 UYQ786447:UYQ786502 VIM786447:VIM786502 VSI786447:VSI786502 WCE786447:WCE786502 WMA786447:WMA786502 WVW786447:WVW786502 O851983:O852038 JK851983:JK852038 TG851983:TG852038 ADC851983:ADC852038 AMY851983:AMY852038 AWU851983:AWU852038 BGQ851983:BGQ852038 BQM851983:BQM852038 CAI851983:CAI852038 CKE851983:CKE852038 CUA851983:CUA852038 DDW851983:DDW852038 DNS851983:DNS852038 DXO851983:DXO852038 EHK851983:EHK852038 ERG851983:ERG852038 FBC851983:FBC852038 FKY851983:FKY852038 FUU851983:FUU852038 GEQ851983:GEQ852038 GOM851983:GOM852038 GYI851983:GYI852038 HIE851983:HIE852038 HSA851983:HSA852038 IBW851983:IBW852038 ILS851983:ILS852038 IVO851983:IVO852038 JFK851983:JFK852038 JPG851983:JPG852038 JZC851983:JZC852038 KIY851983:KIY852038 KSU851983:KSU852038 LCQ851983:LCQ852038 LMM851983:LMM852038 LWI851983:LWI852038 MGE851983:MGE852038 MQA851983:MQA852038 MZW851983:MZW852038 NJS851983:NJS852038 NTO851983:NTO852038 ODK851983:ODK852038 ONG851983:ONG852038 OXC851983:OXC852038 PGY851983:PGY852038 PQU851983:PQU852038 QAQ851983:QAQ852038 QKM851983:QKM852038 QUI851983:QUI852038 REE851983:REE852038 ROA851983:ROA852038 RXW851983:RXW852038 SHS851983:SHS852038 SRO851983:SRO852038 TBK851983:TBK852038 TLG851983:TLG852038 TVC851983:TVC852038 UEY851983:UEY852038 UOU851983:UOU852038 UYQ851983:UYQ852038 VIM851983:VIM852038 VSI851983:VSI852038 WCE851983:WCE852038 WMA851983:WMA852038 WVW851983:WVW852038 O917519:O917574 JK917519:JK917574 TG917519:TG917574 ADC917519:ADC917574 AMY917519:AMY917574 AWU917519:AWU917574 BGQ917519:BGQ917574 BQM917519:BQM917574 CAI917519:CAI917574 CKE917519:CKE917574 CUA917519:CUA917574 DDW917519:DDW917574 DNS917519:DNS917574 DXO917519:DXO917574 EHK917519:EHK917574 ERG917519:ERG917574 FBC917519:FBC917574 FKY917519:FKY917574 FUU917519:FUU917574 GEQ917519:GEQ917574 GOM917519:GOM917574 GYI917519:GYI917574 HIE917519:HIE917574 HSA917519:HSA917574 IBW917519:IBW917574 ILS917519:ILS917574 IVO917519:IVO917574 JFK917519:JFK917574 JPG917519:JPG917574 JZC917519:JZC917574 KIY917519:KIY917574 KSU917519:KSU917574 LCQ917519:LCQ917574 LMM917519:LMM917574 LWI917519:LWI917574 MGE917519:MGE917574 MQA917519:MQA917574 MZW917519:MZW917574 NJS917519:NJS917574 NTO917519:NTO917574 ODK917519:ODK917574 ONG917519:ONG917574 OXC917519:OXC917574 PGY917519:PGY917574 PQU917519:PQU917574 QAQ917519:QAQ917574 QKM917519:QKM917574 QUI917519:QUI917574 REE917519:REE917574 ROA917519:ROA917574 RXW917519:RXW917574 SHS917519:SHS917574 SRO917519:SRO917574 TBK917519:TBK917574 TLG917519:TLG917574 TVC917519:TVC917574 UEY917519:UEY917574 UOU917519:UOU917574 UYQ917519:UYQ917574 VIM917519:VIM917574 VSI917519:VSI917574 WCE917519:WCE917574 WMA917519:WMA917574 WVW917519:WVW917574 O983055:O983110 JK983055:JK983110 TG983055:TG983110 ADC983055:ADC983110 AMY983055:AMY983110 AWU983055:AWU983110 BGQ983055:BGQ983110 BQM983055:BQM983110 CAI983055:CAI983110 CKE983055:CKE983110 CUA983055:CUA983110 DDW983055:DDW983110 DNS983055:DNS983110 DXO983055:DXO983110 EHK983055:EHK983110 ERG983055:ERG983110 FBC983055:FBC983110 FKY983055:FKY983110 FUU983055:FUU983110 GEQ983055:GEQ983110 GOM983055:GOM983110 GYI983055:GYI983110 HIE983055:HIE983110 HSA983055:HSA983110 IBW983055:IBW983110 ILS983055:ILS983110 IVO983055:IVO983110 JFK983055:JFK983110 JPG983055:JPG983110 JZC983055:JZC983110 KIY983055:KIY983110 KSU983055:KSU983110 LCQ983055:LCQ983110 LMM983055:LMM983110 LWI983055:LWI983110 MGE983055:MGE983110 MQA983055:MQA983110 MZW983055:MZW983110 NJS983055:NJS983110 NTO983055:NTO983110 ODK983055:ODK983110 ONG983055:ONG983110 OXC983055:OXC983110 PGY983055:PGY983110 PQU983055:PQU983110 QAQ983055:QAQ983110 QKM983055:QKM983110 QUI983055:QUI983110 REE983055:REE983110 ROA983055:ROA983110 RXW983055:RXW983110 SHS983055:SHS983110 SRO983055:SRO983110 TBK983055:TBK983110 TLG983055:TLG983110 TVC983055:TVC983110 UEY983055:UEY983110 UOU983055:UOU983110 UYQ983055:UYQ983110 VIM983055:VIM983110 VSI983055:VSI983110 WCE983055:WCE983110 WMA983055:WMA983110 WVW983055:WVW983110" xr:uid="{7A2DDDAA-FDA1-44A0-8B0B-C2D7C6D10E43}">
      <formula1>$O$72:$O$74</formula1>
    </dataValidation>
    <dataValidation type="list" allowBlank="1" showInputMessage="1" showErrorMessage="1" sqref="N15:N70 JJ15:JJ70 TF15:TF70 ADB15:ADB70 AMX15:AMX70 AWT15:AWT70 BGP15:BGP70 BQL15:BQL70 CAH15:CAH70 CKD15:CKD70 CTZ15:CTZ70 DDV15:DDV70 DNR15:DNR70 DXN15:DXN70 EHJ15:EHJ70 ERF15:ERF70 FBB15:FBB70 FKX15:FKX70 FUT15:FUT70 GEP15:GEP70 GOL15:GOL70 GYH15:GYH70 HID15:HID70 HRZ15:HRZ70 IBV15:IBV70 ILR15:ILR70 IVN15:IVN70 JFJ15:JFJ70 JPF15:JPF70 JZB15:JZB70 KIX15:KIX70 KST15:KST70 LCP15:LCP70 LML15:LML70 LWH15:LWH70 MGD15:MGD70 MPZ15:MPZ70 MZV15:MZV70 NJR15:NJR70 NTN15:NTN70 ODJ15:ODJ70 ONF15:ONF70 OXB15:OXB70 PGX15:PGX70 PQT15:PQT70 QAP15:QAP70 QKL15:QKL70 QUH15:QUH70 RED15:RED70 RNZ15:RNZ70 RXV15:RXV70 SHR15:SHR70 SRN15:SRN70 TBJ15:TBJ70 TLF15:TLF70 TVB15:TVB70 UEX15:UEX70 UOT15:UOT70 UYP15:UYP70 VIL15:VIL70 VSH15:VSH70 WCD15:WCD70 WLZ15:WLZ70 WVV15:WVV70 N65551:N65606 JJ65551:JJ65606 TF65551:TF65606 ADB65551:ADB65606 AMX65551:AMX65606 AWT65551:AWT65606 BGP65551:BGP65606 BQL65551:BQL65606 CAH65551:CAH65606 CKD65551:CKD65606 CTZ65551:CTZ65606 DDV65551:DDV65606 DNR65551:DNR65606 DXN65551:DXN65606 EHJ65551:EHJ65606 ERF65551:ERF65606 FBB65551:FBB65606 FKX65551:FKX65606 FUT65551:FUT65606 GEP65551:GEP65606 GOL65551:GOL65606 GYH65551:GYH65606 HID65551:HID65606 HRZ65551:HRZ65606 IBV65551:IBV65606 ILR65551:ILR65606 IVN65551:IVN65606 JFJ65551:JFJ65606 JPF65551:JPF65606 JZB65551:JZB65606 KIX65551:KIX65606 KST65551:KST65606 LCP65551:LCP65606 LML65551:LML65606 LWH65551:LWH65606 MGD65551:MGD65606 MPZ65551:MPZ65606 MZV65551:MZV65606 NJR65551:NJR65606 NTN65551:NTN65606 ODJ65551:ODJ65606 ONF65551:ONF65606 OXB65551:OXB65606 PGX65551:PGX65606 PQT65551:PQT65606 QAP65551:QAP65606 QKL65551:QKL65606 QUH65551:QUH65606 RED65551:RED65606 RNZ65551:RNZ65606 RXV65551:RXV65606 SHR65551:SHR65606 SRN65551:SRN65606 TBJ65551:TBJ65606 TLF65551:TLF65606 TVB65551:TVB65606 UEX65551:UEX65606 UOT65551:UOT65606 UYP65551:UYP65606 VIL65551:VIL65606 VSH65551:VSH65606 WCD65551:WCD65606 WLZ65551:WLZ65606 WVV65551:WVV65606 N131087:N131142 JJ131087:JJ131142 TF131087:TF131142 ADB131087:ADB131142 AMX131087:AMX131142 AWT131087:AWT131142 BGP131087:BGP131142 BQL131087:BQL131142 CAH131087:CAH131142 CKD131087:CKD131142 CTZ131087:CTZ131142 DDV131087:DDV131142 DNR131087:DNR131142 DXN131087:DXN131142 EHJ131087:EHJ131142 ERF131087:ERF131142 FBB131087:FBB131142 FKX131087:FKX131142 FUT131087:FUT131142 GEP131087:GEP131142 GOL131087:GOL131142 GYH131087:GYH131142 HID131087:HID131142 HRZ131087:HRZ131142 IBV131087:IBV131142 ILR131087:ILR131142 IVN131087:IVN131142 JFJ131087:JFJ131142 JPF131087:JPF131142 JZB131087:JZB131142 KIX131087:KIX131142 KST131087:KST131142 LCP131087:LCP131142 LML131087:LML131142 LWH131087:LWH131142 MGD131087:MGD131142 MPZ131087:MPZ131142 MZV131087:MZV131142 NJR131087:NJR131142 NTN131087:NTN131142 ODJ131087:ODJ131142 ONF131087:ONF131142 OXB131087:OXB131142 PGX131087:PGX131142 PQT131087:PQT131142 QAP131087:QAP131142 QKL131087:QKL131142 QUH131087:QUH131142 RED131087:RED131142 RNZ131087:RNZ131142 RXV131087:RXV131142 SHR131087:SHR131142 SRN131087:SRN131142 TBJ131087:TBJ131142 TLF131087:TLF131142 TVB131087:TVB131142 UEX131087:UEX131142 UOT131087:UOT131142 UYP131087:UYP131142 VIL131087:VIL131142 VSH131087:VSH131142 WCD131087:WCD131142 WLZ131087:WLZ131142 WVV131087:WVV131142 N196623:N196678 JJ196623:JJ196678 TF196623:TF196678 ADB196623:ADB196678 AMX196623:AMX196678 AWT196623:AWT196678 BGP196623:BGP196678 BQL196623:BQL196678 CAH196623:CAH196678 CKD196623:CKD196678 CTZ196623:CTZ196678 DDV196623:DDV196678 DNR196623:DNR196678 DXN196623:DXN196678 EHJ196623:EHJ196678 ERF196623:ERF196678 FBB196623:FBB196678 FKX196623:FKX196678 FUT196623:FUT196678 GEP196623:GEP196678 GOL196623:GOL196678 GYH196623:GYH196678 HID196623:HID196678 HRZ196623:HRZ196678 IBV196623:IBV196678 ILR196623:ILR196678 IVN196623:IVN196678 JFJ196623:JFJ196678 JPF196623:JPF196678 JZB196623:JZB196678 KIX196623:KIX196678 KST196623:KST196678 LCP196623:LCP196678 LML196623:LML196678 LWH196623:LWH196678 MGD196623:MGD196678 MPZ196623:MPZ196678 MZV196623:MZV196678 NJR196623:NJR196678 NTN196623:NTN196678 ODJ196623:ODJ196678 ONF196623:ONF196678 OXB196623:OXB196678 PGX196623:PGX196678 PQT196623:PQT196678 QAP196623:QAP196678 QKL196623:QKL196678 QUH196623:QUH196678 RED196623:RED196678 RNZ196623:RNZ196678 RXV196623:RXV196678 SHR196623:SHR196678 SRN196623:SRN196678 TBJ196623:TBJ196678 TLF196623:TLF196678 TVB196623:TVB196678 UEX196623:UEX196678 UOT196623:UOT196678 UYP196623:UYP196678 VIL196623:VIL196678 VSH196623:VSH196678 WCD196623:WCD196678 WLZ196623:WLZ196678 WVV196623:WVV196678 N262159:N262214 JJ262159:JJ262214 TF262159:TF262214 ADB262159:ADB262214 AMX262159:AMX262214 AWT262159:AWT262214 BGP262159:BGP262214 BQL262159:BQL262214 CAH262159:CAH262214 CKD262159:CKD262214 CTZ262159:CTZ262214 DDV262159:DDV262214 DNR262159:DNR262214 DXN262159:DXN262214 EHJ262159:EHJ262214 ERF262159:ERF262214 FBB262159:FBB262214 FKX262159:FKX262214 FUT262159:FUT262214 GEP262159:GEP262214 GOL262159:GOL262214 GYH262159:GYH262214 HID262159:HID262214 HRZ262159:HRZ262214 IBV262159:IBV262214 ILR262159:ILR262214 IVN262159:IVN262214 JFJ262159:JFJ262214 JPF262159:JPF262214 JZB262159:JZB262214 KIX262159:KIX262214 KST262159:KST262214 LCP262159:LCP262214 LML262159:LML262214 LWH262159:LWH262214 MGD262159:MGD262214 MPZ262159:MPZ262214 MZV262159:MZV262214 NJR262159:NJR262214 NTN262159:NTN262214 ODJ262159:ODJ262214 ONF262159:ONF262214 OXB262159:OXB262214 PGX262159:PGX262214 PQT262159:PQT262214 QAP262159:QAP262214 QKL262159:QKL262214 QUH262159:QUH262214 RED262159:RED262214 RNZ262159:RNZ262214 RXV262159:RXV262214 SHR262159:SHR262214 SRN262159:SRN262214 TBJ262159:TBJ262214 TLF262159:TLF262214 TVB262159:TVB262214 UEX262159:UEX262214 UOT262159:UOT262214 UYP262159:UYP262214 VIL262159:VIL262214 VSH262159:VSH262214 WCD262159:WCD262214 WLZ262159:WLZ262214 WVV262159:WVV262214 N327695:N327750 JJ327695:JJ327750 TF327695:TF327750 ADB327695:ADB327750 AMX327695:AMX327750 AWT327695:AWT327750 BGP327695:BGP327750 BQL327695:BQL327750 CAH327695:CAH327750 CKD327695:CKD327750 CTZ327695:CTZ327750 DDV327695:DDV327750 DNR327695:DNR327750 DXN327695:DXN327750 EHJ327695:EHJ327750 ERF327695:ERF327750 FBB327695:FBB327750 FKX327695:FKX327750 FUT327695:FUT327750 GEP327695:GEP327750 GOL327695:GOL327750 GYH327695:GYH327750 HID327695:HID327750 HRZ327695:HRZ327750 IBV327695:IBV327750 ILR327695:ILR327750 IVN327695:IVN327750 JFJ327695:JFJ327750 JPF327695:JPF327750 JZB327695:JZB327750 KIX327695:KIX327750 KST327695:KST327750 LCP327695:LCP327750 LML327695:LML327750 LWH327695:LWH327750 MGD327695:MGD327750 MPZ327695:MPZ327750 MZV327695:MZV327750 NJR327695:NJR327750 NTN327695:NTN327750 ODJ327695:ODJ327750 ONF327695:ONF327750 OXB327695:OXB327750 PGX327695:PGX327750 PQT327695:PQT327750 QAP327695:QAP327750 QKL327695:QKL327750 QUH327695:QUH327750 RED327695:RED327750 RNZ327695:RNZ327750 RXV327695:RXV327750 SHR327695:SHR327750 SRN327695:SRN327750 TBJ327695:TBJ327750 TLF327695:TLF327750 TVB327695:TVB327750 UEX327695:UEX327750 UOT327695:UOT327750 UYP327695:UYP327750 VIL327695:VIL327750 VSH327695:VSH327750 WCD327695:WCD327750 WLZ327695:WLZ327750 WVV327695:WVV327750 N393231:N393286 JJ393231:JJ393286 TF393231:TF393286 ADB393231:ADB393286 AMX393231:AMX393286 AWT393231:AWT393286 BGP393231:BGP393286 BQL393231:BQL393286 CAH393231:CAH393286 CKD393231:CKD393286 CTZ393231:CTZ393286 DDV393231:DDV393286 DNR393231:DNR393286 DXN393231:DXN393286 EHJ393231:EHJ393286 ERF393231:ERF393286 FBB393231:FBB393286 FKX393231:FKX393286 FUT393231:FUT393286 GEP393231:GEP393286 GOL393231:GOL393286 GYH393231:GYH393286 HID393231:HID393286 HRZ393231:HRZ393286 IBV393231:IBV393286 ILR393231:ILR393286 IVN393231:IVN393286 JFJ393231:JFJ393286 JPF393231:JPF393286 JZB393231:JZB393286 KIX393231:KIX393286 KST393231:KST393286 LCP393231:LCP393286 LML393231:LML393286 LWH393231:LWH393286 MGD393231:MGD393286 MPZ393231:MPZ393286 MZV393231:MZV393286 NJR393231:NJR393286 NTN393231:NTN393286 ODJ393231:ODJ393286 ONF393231:ONF393286 OXB393231:OXB393286 PGX393231:PGX393286 PQT393231:PQT393286 QAP393231:QAP393286 QKL393231:QKL393286 QUH393231:QUH393286 RED393231:RED393286 RNZ393231:RNZ393286 RXV393231:RXV393286 SHR393231:SHR393286 SRN393231:SRN393286 TBJ393231:TBJ393286 TLF393231:TLF393286 TVB393231:TVB393286 UEX393231:UEX393286 UOT393231:UOT393286 UYP393231:UYP393286 VIL393231:VIL393286 VSH393231:VSH393286 WCD393231:WCD393286 WLZ393231:WLZ393286 WVV393231:WVV393286 N458767:N458822 JJ458767:JJ458822 TF458767:TF458822 ADB458767:ADB458822 AMX458767:AMX458822 AWT458767:AWT458822 BGP458767:BGP458822 BQL458767:BQL458822 CAH458767:CAH458822 CKD458767:CKD458822 CTZ458767:CTZ458822 DDV458767:DDV458822 DNR458767:DNR458822 DXN458767:DXN458822 EHJ458767:EHJ458822 ERF458767:ERF458822 FBB458767:FBB458822 FKX458767:FKX458822 FUT458767:FUT458822 GEP458767:GEP458822 GOL458767:GOL458822 GYH458767:GYH458822 HID458767:HID458822 HRZ458767:HRZ458822 IBV458767:IBV458822 ILR458767:ILR458822 IVN458767:IVN458822 JFJ458767:JFJ458822 JPF458767:JPF458822 JZB458767:JZB458822 KIX458767:KIX458822 KST458767:KST458822 LCP458767:LCP458822 LML458767:LML458822 LWH458767:LWH458822 MGD458767:MGD458822 MPZ458767:MPZ458822 MZV458767:MZV458822 NJR458767:NJR458822 NTN458767:NTN458822 ODJ458767:ODJ458822 ONF458767:ONF458822 OXB458767:OXB458822 PGX458767:PGX458822 PQT458767:PQT458822 QAP458767:QAP458822 QKL458767:QKL458822 QUH458767:QUH458822 RED458767:RED458822 RNZ458767:RNZ458822 RXV458767:RXV458822 SHR458767:SHR458822 SRN458767:SRN458822 TBJ458767:TBJ458822 TLF458767:TLF458822 TVB458767:TVB458822 UEX458767:UEX458822 UOT458767:UOT458822 UYP458767:UYP458822 VIL458767:VIL458822 VSH458767:VSH458822 WCD458767:WCD458822 WLZ458767:WLZ458822 WVV458767:WVV458822 N524303:N524358 JJ524303:JJ524358 TF524303:TF524358 ADB524303:ADB524358 AMX524303:AMX524358 AWT524303:AWT524358 BGP524303:BGP524358 BQL524303:BQL524358 CAH524303:CAH524358 CKD524303:CKD524358 CTZ524303:CTZ524358 DDV524303:DDV524358 DNR524303:DNR524358 DXN524303:DXN524358 EHJ524303:EHJ524358 ERF524303:ERF524358 FBB524303:FBB524358 FKX524303:FKX524358 FUT524303:FUT524358 GEP524303:GEP524358 GOL524303:GOL524358 GYH524303:GYH524358 HID524303:HID524358 HRZ524303:HRZ524358 IBV524303:IBV524358 ILR524303:ILR524358 IVN524303:IVN524358 JFJ524303:JFJ524358 JPF524303:JPF524358 JZB524303:JZB524358 KIX524303:KIX524358 KST524303:KST524358 LCP524303:LCP524358 LML524303:LML524358 LWH524303:LWH524358 MGD524303:MGD524358 MPZ524303:MPZ524358 MZV524303:MZV524358 NJR524303:NJR524358 NTN524303:NTN524358 ODJ524303:ODJ524358 ONF524303:ONF524358 OXB524303:OXB524358 PGX524303:PGX524358 PQT524303:PQT524358 QAP524303:QAP524358 QKL524303:QKL524358 QUH524303:QUH524358 RED524303:RED524358 RNZ524303:RNZ524358 RXV524303:RXV524358 SHR524303:SHR524358 SRN524303:SRN524358 TBJ524303:TBJ524358 TLF524303:TLF524358 TVB524303:TVB524358 UEX524303:UEX524358 UOT524303:UOT524358 UYP524303:UYP524358 VIL524303:VIL524358 VSH524303:VSH524358 WCD524303:WCD524358 WLZ524303:WLZ524358 WVV524303:WVV524358 N589839:N589894 JJ589839:JJ589894 TF589839:TF589894 ADB589839:ADB589894 AMX589839:AMX589894 AWT589839:AWT589894 BGP589839:BGP589894 BQL589839:BQL589894 CAH589839:CAH589894 CKD589839:CKD589894 CTZ589839:CTZ589894 DDV589839:DDV589894 DNR589839:DNR589894 DXN589839:DXN589894 EHJ589839:EHJ589894 ERF589839:ERF589894 FBB589839:FBB589894 FKX589839:FKX589894 FUT589839:FUT589894 GEP589839:GEP589894 GOL589839:GOL589894 GYH589839:GYH589894 HID589839:HID589894 HRZ589839:HRZ589894 IBV589839:IBV589894 ILR589839:ILR589894 IVN589839:IVN589894 JFJ589839:JFJ589894 JPF589839:JPF589894 JZB589839:JZB589894 KIX589839:KIX589894 KST589839:KST589894 LCP589839:LCP589894 LML589839:LML589894 LWH589839:LWH589894 MGD589839:MGD589894 MPZ589839:MPZ589894 MZV589839:MZV589894 NJR589839:NJR589894 NTN589839:NTN589894 ODJ589839:ODJ589894 ONF589839:ONF589894 OXB589839:OXB589894 PGX589839:PGX589894 PQT589839:PQT589894 QAP589839:QAP589894 QKL589839:QKL589894 QUH589839:QUH589894 RED589839:RED589894 RNZ589839:RNZ589894 RXV589839:RXV589894 SHR589839:SHR589894 SRN589839:SRN589894 TBJ589839:TBJ589894 TLF589839:TLF589894 TVB589839:TVB589894 UEX589839:UEX589894 UOT589839:UOT589894 UYP589839:UYP589894 VIL589839:VIL589894 VSH589839:VSH589894 WCD589839:WCD589894 WLZ589839:WLZ589894 WVV589839:WVV589894 N655375:N655430 JJ655375:JJ655430 TF655375:TF655430 ADB655375:ADB655430 AMX655375:AMX655430 AWT655375:AWT655430 BGP655375:BGP655430 BQL655375:BQL655430 CAH655375:CAH655430 CKD655375:CKD655430 CTZ655375:CTZ655430 DDV655375:DDV655430 DNR655375:DNR655430 DXN655375:DXN655430 EHJ655375:EHJ655430 ERF655375:ERF655430 FBB655375:FBB655430 FKX655375:FKX655430 FUT655375:FUT655430 GEP655375:GEP655430 GOL655375:GOL655430 GYH655375:GYH655430 HID655375:HID655430 HRZ655375:HRZ655430 IBV655375:IBV655430 ILR655375:ILR655430 IVN655375:IVN655430 JFJ655375:JFJ655430 JPF655375:JPF655430 JZB655375:JZB655430 KIX655375:KIX655430 KST655375:KST655430 LCP655375:LCP655430 LML655375:LML655430 LWH655375:LWH655430 MGD655375:MGD655430 MPZ655375:MPZ655430 MZV655375:MZV655430 NJR655375:NJR655430 NTN655375:NTN655430 ODJ655375:ODJ655430 ONF655375:ONF655430 OXB655375:OXB655430 PGX655375:PGX655430 PQT655375:PQT655430 QAP655375:QAP655430 QKL655375:QKL655430 QUH655375:QUH655430 RED655375:RED655430 RNZ655375:RNZ655430 RXV655375:RXV655430 SHR655375:SHR655430 SRN655375:SRN655430 TBJ655375:TBJ655430 TLF655375:TLF655430 TVB655375:TVB655430 UEX655375:UEX655430 UOT655375:UOT655430 UYP655375:UYP655430 VIL655375:VIL655430 VSH655375:VSH655430 WCD655375:WCD655430 WLZ655375:WLZ655430 WVV655375:WVV655430 N720911:N720966 JJ720911:JJ720966 TF720911:TF720966 ADB720911:ADB720966 AMX720911:AMX720966 AWT720911:AWT720966 BGP720911:BGP720966 BQL720911:BQL720966 CAH720911:CAH720966 CKD720911:CKD720966 CTZ720911:CTZ720966 DDV720911:DDV720966 DNR720911:DNR720966 DXN720911:DXN720966 EHJ720911:EHJ720966 ERF720911:ERF720966 FBB720911:FBB720966 FKX720911:FKX720966 FUT720911:FUT720966 GEP720911:GEP720966 GOL720911:GOL720966 GYH720911:GYH720966 HID720911:HID720966 HRZ720911:HRZ720966 IBV720911:IBV720966 ILR720911:ILR720966 IVN720911:IVN720966 JFJ720911:JFJ720966 JPF720911:JPF720966 JZB720911:JZB720966 KIX720911:KIX720966 KST720911:KST720966 LCP720911:LCP720966 LML720911:LML720966 LWH720911:LWH720966 MGD720911:MGD720966 MPZ720911:MPZ720966 MZV720911:MZV720966 NJR720911:NJR720966 NTN720911:NTN720966 ODJ720911:ODJ720966 ONF720911:ONF720966 OXB720911:OXB720966 PGX720911:PGX720966 PQT720911:PQT720966 QAP720911:QAP720966 QKL720911:QKL720966 QUH720911:QUH720966 RED720911:RED720966 RNZ720911:RNZ720966 RXV720911:RXV720966 SHR720911:SHR720966 SRN720911:SRN720966 TBJ720911:TBJ720966 TLF720911:TLF720966 TVB720911:TVB720966 UEX720911:UEX720966 UOT720911:UOT720966 UYP720911:UYP720966 VIL720911:VIL720966 VSH720911:VSH720966 WCD720911:WCD720966 WLZ720911:WLZ720966 WVV720911:WVV720966 N786447:N786502 JJ786447:JJ786502 TF786447:TF786502 ADB786447:ADB786502 AMX786447:AMX786502 AWT786447:AWT786502 BGP786447:BGP786502 BQL786447:BQL786502 CAH786447:CAH786502 CKD786447:CKD786502 CTZ786447:CTZ786502 DDV786447:DDV786502 DNR786447:DNR786502 DXN786447:DXN786502 EHJ786447:EHJ786502 ERF786447:ERF786502 FBB786447:FBB786502 FKX786447:FKX786502 FUT786447:FUT786502 GEP786447:GEP786502 GOL786447:GOL786502 GYH786447:GYH786502 HID786447:HID786502 HRZ786447:HRZ786502 IBV786447:IBV786502 ILR786447:ILR786502 IVN786447:IVN786502 JFJ786447:JFJ786502 JPF786447:JPF786502 JZB786447:JZB786502 KIX786447:KIX786502 KST786447:KST786502 LCP786447:LCP786502 LML786447:LML786502 LWH786447:LWH786502 MGD786447:MGD786502 MPZ786447:MPZ786502 MZV786447:MZV786502 NJR786447:NJR786502 NTN786447:NTN786502 ODJ786447:ODJ786502 ONF786447:ONF786502 OXB786447:OXB786502 PGX786447:PGX786502 PQT786447:PQT786502 QAP786447:QAP786502 QKL786447:QKL786502 QUH786447:QUH786502 RED786447:RED786502 RNZ786447:RNZ786502 RXV786447:RXV786502 SHR786447:SHR786502 SRN786447:SRN786502 TBJ786447:TBJ786502 TLF786447:TLF786502 TVB786447:TVB786502 UEX786447:UEX786502 UOT786447:UOT786502 UYP786447:UYP786502 VIL786447:VIL786502 VSH786447:VSH786502 WCD786447:WCD786502 WLZ786447:WLZ786502 WVV786447:WVV786502 N851983:N852038 JJ851983:JJ852038 TF851983:TF852038 ADB851983:ADB852038 AMX851983:AMX852038 AWT851983:AWT852038 BGP851983:BGP852038 BQL851983:BQL852038 CAH851983:CAH852038 CKD851983:CKD852038 CTZ851983:CTZ852038 DDV851983:DDV852038 DNR851983:DNR852038 DXN851983:DXN852038 EHJ851983:EHJ852038 ERF851983:ERF852038 FBB851983:FBB852038 FKX851983:FKX852038 FUT851983:FUT852038 GEP851983:GEP852038 GOL851983:GOL852038 GYH851983:GYH852038 HID851983:HID852038 HRZ851983:HRZ852038 IBV851983:IBV852038 ILR851983:ILR852038 IVN851983:IVN852038 JFJ851983:JFJ852038 JPF851983:JPF852038 JZB851983:JZB852038 KIX851983:KIX852038 KST851983:KST852038 LCP851983:LCP852038 LML851983:LML852038 LWH851983:LWH852038 MGD851983:MGD852038 MPZ851983:MPZ852038 MZV851983:MZV852038 NJR851983:NJR852038 NTN851983:NTN852038 ODJ851983:ODJ852038 ONF851983:ONF852038 OXB851983:OXB852038 PGX851983:PGX852038 PQT851983:PQT852038 QAP851983:QAP852038 QKL851983:QKL852038 QUH851983:QUH852038 RED851983:RED852038 RNZ851983:RNZ852038 RXV851983:RXV852038 SHR851983:SHR852038 SRN851983:SRN852038 TBJ851983:TBJ852038 TLF851983:TLF852038 TVB851983:TVB852038 UEX851983:UEX852038 UOT851983:UOT852038 UYP851983:UYP852038 VIL851983:VIL852038 VSH851983:VSH852038 WCD851983:WCD852038 WLZ851983:WLZ852038 WVV851983:WVV852038 N917519:N917574 JJ917519:JJ917574 TF917519:TF917574 ADB917519:ADB917574 AMX917519:AMX917574 AWT917519:AWT917574 BGP917519:BGP917574 BQL917519:BQL917574 CAH917519:CAH917574 CKD917519:CKD917574 CTZ917519:CTZ917574 DDV917519:DDV917574 DNR917519:DNR917574 DXN917519:DXN917574 EHJ917519:EHJ917574 ERF917519:ERF917574 FBB917519:FBB917574 FKX917519:FKX917574 FUT917519:FUT917574 GEP917519:GEP917574 GOL917519:GOL917574 GYH917519:GYH917574 HID917519:HID917574 HRZ917519:HRZ917574 IBV917519:IBV917574 ILR917519:ILR917574 IVN917519:IVN917574 JFJ917519:JFJ917574 JPF917519:JPF917574 JZB917519:JZB917574 KIX917519:KIX917574 KST917519:KST917574 LCP917519:LCP917574 LML917519:LML917574 LWH917519:LWH917574 MGD917519:MGD917574 MPZ917519:MPZ917574 MZV917519:MZV917574 NJR917519:NJR917574 NTN917519:NTN917574 ODJ917519:ODJ917574 ONF917519:ONF917574 OXB917519:OXB917574 PGX917519:PGX917574 PQT917519:PQT917574 QAP917519:QAP917574 QKL917519:QKL917574 QUH917519:QUH917574 RED917519:RED917574 RNZ917519:RNZ917574 RXV917519:RXV917574 SHR917519:SHR917574 SRN917519:SRN917574 TBJ917519:TBJ917574 TLF917519:TLF917574 TVB917519:TVB917574 UEX917519:UEX917574 UOT917519:UOT917574 UYP917519:UYP917574 VIL917519:VIL917574 VSH917519:VSH917574 WCD917519:WCD917574 WLZ917519:WLZ917574 WVV917519:WVV917574 N983055:N983110 JJ983055:JJ983110 TF983055:TF983110 ADB983055:ADB983110 AMX983055:AMX983110 AWT983055:AWT983110 BGP983055:BGP983110 BQL983055:BQL983110 CAH983055:CAH983110 CKD983055:CKD983110 CTZ983055:CTZ983110 DDV983055:DDV983110 DNR983055:DNR983110 DXN983055:DXN983110 EHJ983055:EHJ983110 ERF983055:ERF983110 FBB983055:FBB983110 FKX983055:FKX983110 FUT983055:FUT983110 GEP983055:GEP983110 GOL983055:GOL983110 GYH983055:GYH983110 HID983055:HID983110 HRZ983055:HRZ983110 IBV983055:IBV983110 ILR983055:ILR983110 IVN983055:IVN983110 JFJ983055:JFJ983110 JPF983055:JPF983110 JZB983055:JZB983110 KIX983055:KIX983110 KST983055:KST983110 LCP983055:LCP983110 LML983055:LML983110 LWH983055:LWH983110 MGD983055:MGD983110 MPZ983055:MPZ983110 MZV983055:MZV983110 NJR983055:NJR983110 NTN983055:NTN983110 ODJ983055:ODJ983110 ONF983055:ONF983110 OXB983055:OXB983110 PGX983055:PGX983110 PQT983055:PQT983110 QAP983055:QAP983110 QKL983055:QKL983110 QUH983055:QUH983110 RED983055:RED983110 RNZ983055:RNZ983110 RXV983055:RXV983110 SHR983055:SHR983110 SRN983055:SRN983110 TBJ983055:TBJ983110 TLF983055:TLF983110 TVB983055:TVB983110 UEX983055:UEX983110 UOT983055:UOT983110 UYP983055:UYP983110 VIL983055:VIL983110 VSH983055:VSH983110 WCD983055:WCD983110 WLZ983055:WLZ983110 WVV983055:WVV983110" xr:uid="{A19E82AC-6405-4B0B-AFC8-1AA760DDB733}">
      <formula1>$N$72:$N$74</formula1>
    </dataValidation>
    <dataValidation type="list" allowBlank="1" showInputMessage="1" showErrorMessage="1" sqref="N11:N14 JJ11:JJ14 TF11:TF14 ADB11:ADB14 AMX11:AMX14 AWT11:AWT14 BGP11:BGP14 BQL11:BQL14 CAH11:CAH14 CKD11:CKD14 CTZ11:CTZ14 DDV11:DDV14 DNR11:DNR14 DXN11:DXN14 EHJ11:EHJ14 ERF11:ERF14 FBB11:FBB14 FKX11:FKX14 FUT11:FUT14 GEP11:GEP14 GOL11:GOL14 GYH11:GYH14 HID11:HID14 HRZ11:HRZ14 IBV11:IBV14 ILR11:ILR14 IVN11:IVN14 JFJ11:JFJ14 JPF11:JPF14 JZB11:JZB14 KIX11:KIX14 KST11:KST14 LCP11:LCP14 LML11:LML14 LWH11:LWH14 MGD11:MGD14 MPZ11:MPZ14 MZV11:MZV14 NJR11:NJR14 NTN11:NTN14 ODJ11:ODJ14 ONF11:ONF14 OXB11:OXB14 PGX11:PGX14 PQT11:PQT14 QAP11:QAP14 QKL11:QKL14 QUH11:QUH14 RED11:RED14 RNZ11:RNZ14 RXV11:RXV14 SHR11:SHR14 SRN11:SRN14 TBJ11:TBJ14 TLF11:TLF14 TVB11:TVB14 UEX11:UEX14 UOT11:UOT14 UYP11:UYP14 VIL11:VIL14 VSH11:VSH14 WCD11:WCD14 WLZ11:WLZ14 WVV11:WVV14 N65547:N65550 JJ65547:JJ65550 TF65547:TF65550 ADB65547:ADB65550 AMX65547:AMX65550 AWT65547:AWT65550 BGP65547:BGP65550 BQL65547:BQL65550 CAH65547:CAH65550 CKD65547:CKD65550 CTZ65547:CTZ65550 DDV65547:DDV65550 DNR65547:DNR65550 DXN65547:DXN65550 EHJ65547:EHJ65550 ERF65547:ERF65550 FBB65547:FBB65550 FKX65547:FKX65550 FUT65547:FUT65550 GEP65547:GEP65550 GOL65547:GOL65550 GYH65547:GYH65550 HID65547:HID65550 HRZ65547:HRZ65550 IBV65547:IBV65550 ILR65547:ILR65550 IVN65547:IVN65550 JFJ65547:JFJ65550 JPF65547:JPF65550 JZB65547:JZB65550 KIX65547:KIX65550 KST65547:KST65550 LCP65547:LCP65550 LML65547:LML65550 LWH65547:LWH65550 MGD65547:MGD65550 MPZ65547:MPZ65550 MZV65547:MZV65550 NJR65547:NJR65550 NTN65547:NTN65550 ODJ65547:ODJ65550 ONF65547:ONF65550 OXB65547:OXB65550 PGX65547:PGX65550 PQT65547:PQT65550 QAP65547:QAP65550 QKL65547:QKL65550 QUH65547:QUH65550 RED65547:RED65550 RNZ65547:RNZ65550 RXV65547:RXV65550 SHR65547:SHR65550 SRN65547:SRN65550 TBJ65547:TBJ65550 TLF65547:TLF65550 TVB65547:TVB65550 UEX65547:UEX65550 UOT65547:UOT65550 UYP65547:UYP65550 VIL65547:VIL65550 VSH65547:VSH65550 WCD65547:WCD65550 WLZ65547:WLZ65550 WVV65547:WVV65550 N131083:N131086 JJ131083:JJ131086 TF131083:TF131086 ADB131083:ADB131086 AMX131083:AMX131086 AWT131083:AWT131086 BGP131083:BGP131086 BQL131083:BQL131086 CAH131083:CAH131086 CKD131083:CKD131086 CTZ131083:CTZ131086 DDV131083:DDV131086 DNR131083:DNR131086 DXN131083:DXN131086 EHJ131083:EHJ131086 ERF131083:ERF131086 FBB131083:FBB131086 FKX131083:FKX131086 FUT131083:FUT131086 GEP131083:GEP131086 GOL131083:GOL131086 GYH131083:GYH131086 HID131083:HID131086 HRZ131083:HRZ131086 IBV131083:IBV131086 ILR131083:ILR131086 IVN131083:IVN131086 JFJ131083:JFJ131086 JPF131083:JPF131086 JZB131083:JZB131086 KIX131083:KIX131086 KST131083:KST131086 LCP131083:LCP131086 LML131083:LML131086 LWH131083:LWH131086 MGD131083:MGD131086 MPZ131083:MPZ131086 MZV131083:MZV131086 NJR131083:NJR131086 NTN131083:NTN131086 ODJ131083:ODJ131086 ONF131083:ONF131086 OXB131083:OXB131086 PGX131083:PGX131086 PQT131083:PQT131086 QAP131083:QAP131086 QKL131083:QKL131086 QUH131083:QUH131086 RED131083:RED131086 RNZ131083:RNZ131086 RXV131083:RXV131086 SHR131083:SHR131086 SRN131083:SRN131086 TBJ131083:TBJ131086 TLF131083:TLF131086 TVB131083:TVB131086 UEX131083:UEX131086 UOT131083:UOT131086 UYP131083:UYP131086 VIL131083:VIL131086 VSH131083:VSH131086 WCD131083:WCD131086 WLZ131083:WLZ131086 WVV131083:WVV131086 N196619:N196622 JJ196619:JJ196622 TF196619:TF196622 ADB196619:ADB196622 AMX196619:AMX196622 AWT196619:AWT196622 BGP196619:BGP196622 BQL196619:BQL196622 CAH196619:CAH196622 CKD196619:CKD196622 CTZ196619:CTZ196622 DDV196619:DDV196622 DNR196619:DNR196622 DXN196619:DXN196622 EHJ196619:EHJ196622 ERF196619:ERF196622 FBB196619:FBB196622 FKX196619:FKX196622 FUT196619:FUT196622 GEP196619:GEP196622 GOL196619:GOL196622 GYH196619:GYH196622 HID196619:HID196622 HRZ196619:HRZ196622 IBV196619:IBV196622 ILR196619:ILR196622 IVN196619:IVN196622 JFJ196619:JFJ196622 JPF196619:JPF196622 JZB196619:JZB196622 KIX196619:KIX196622 KST196619:KST196622 LCP196619:LCP196622 LML196619:LML196622 LWH196619:LWH196622 MGD196619:MGD196622 MPZ196619:MPZ196622 MZV196619:MZV196622 NJR196619:NJR196622 NTN196619:NTN196622 ODJ196619:ODJ196622 ONF196619:ONF196622 OXB196619:OXB196622 PGX196619:PGX196622 PQT196619:PQT196622 QAP196619:QAP196622 QKL196619:QKL196622 QUH196619:QUH196622 RED196619:RED196622 RNZ196619:RNZ196622 RXV196619:RXV196622 SHR196619:SHR196622 SRN196619:SRN196622 TBJ196619:TBJ196622 TLF196619:TLF196622 TVB196619:TVB196622 UEX196619:UEX196622 UOT196619:UOT196622 UYP196619:UYP196622 VIL196619:VIL196622 VSH196619:VSH196622 WCD196619:WCD196622 WLZ196619:WLZ196622 WVV196619:WVV196622 N262155:N262158 JJ262155:JJ262158 TF262155:TF262158 ADB262155:ADB262158 AMX262155:AMX262158 AWT262155:AWT262158 BGP262155:BGP262158 BQL262155:BQL262158 CAH262155:CAH262158 CKD262155:CKD262158 CTZ262155:CTZ262158 DDV262155:DDV262158 DNR262155:DNR262158 DXN262155:DXN262158 EHJ262155:EHJ262158 ERF262155:ERF262158 FBB262155:FBB262158 FKX262155:FKX262158 FUT262155:FUT262158 GEP262155:GEP262158 GOL262155:GOL262158 GYH262155:GYH262158 HID262155:HID262158 HRZ262155:HRZ262158 IBV262155:IBV262158 ILR262155:ILR262158 IVN262155:IVN262158 JFJ262155:JFJ262158 JPF262155:JPF262158 JZB262155:JZB262158 KIX262155:KIX262158 KST262155:KST262158 LCP262155:LCP262158 LML262155:LML262158 LWH262155:LWH262158 MGD262155:MGD262158 MPZ262155:MPZ262158 MZV262155:MZV262158 NJR262155:NJR262158 NTN262155:NTN262158 ODJ262155:ODJ262158 ONF262155:ONF262158 OXB262155:OXB262158 PGX262155:PGX262158 PQT262155:PQT262158 QAP262155:QAP262158 QKL262155:QKL262158 QUH262155:QUH262158 RED262155:RED262158 RNZ262155:RNZ262158 RXV262155:RXV262158 SHR262155:SHR262158 SRN262155:SRN262158 TBJ262155:TBJ262158 TLF262155:TLF262158 TVB262155:TVB262158 UEX262155:UEX262158 UOT262155:UOT262158 UYP262155:UYP262158 VIL262155:VIL262158 VSH262155:VSH262158 WCD262155:WCD262158 WLZ262155:WLZ262158 WVV262155:WVV262158 N327691:N327694 JJ327691:JJ327694 TF327691:TF327694 ADB327691:ADB327694 AMX327691:AMX327694 AWT327691:AWT327694 BGP327691:BGP327694 BQL327691:BQL327694 CAH327691:CAH327694 CKD327691:CKD327694 CTZ327691:CTZ327694 DDV327691:DDV327694 DNR327691:DNR327694 DXN327691:DXN327694 EHJ327691:EHJ327694 ERF327691:ERF327694 FBB327691:FBB327694 FKX327691:FKX327694 FUT327691:FUT327694 GEP327691:GEP327694 GOL327691:GOL327694 GYH327691:GYH327694 HID327691:HID327694 HRZ327691:HRZ327694 IBV327691:IBV327694 ILR327691:ILR327694 IVN327691:IVN327694 JFJ327691:JFJ327694 JPF327691:JPF327694 JZB327691:JZB327694 KIX327691:KIX327694 KST327691:KST327694 LCP327691:LCP327694 LML327691:LML327694 LWH327691:LWH327694 MGD327691:MGD327694 MPZ327691:MPZ327694 MZV327691:MZV327694 NJR327691:NJR327694 NTN327691:NTN327694 ODJ327691:ODJ327694 ONF327691:ONF327694 OXB327691:OXB327694 PGX327691:PGX327694 PQT327691:PQT327694 QAP327691:QAP327694 QKL327691:QKL327694 QUH327691:QUH327694 RED327691:RED327694 RNZ327691:RNZ327694 RXV327691:RXV327694 SHR327691:SHR327694 SRN327691:SRN327694 TBJ327691:TBJ327694 TLF327691:TLF327694 TVB327691:TVB327694 UEX327691:UEX327694 UOT327691:UOT327694 UYP327691:UYP327694 VIL327691:VIL327694 VSH327691:VSH327694 WCD327691:WCD327694 WLZ327691:WLZ327694 WVV327691:WVV327694 N393227:N393230 JJ393227:JJ393230 TF393227:TF393230 ADB393227:ADB393230 AMX393227:AMX393230 AWT393227:AWT393230 BGP393227:BGP393230 BQL393227:BQL393230 CAH393227:CAH393230 CKD393227:CKD393230 CTZ393227:CTZ393230 DDV393227:DDV393230 DNR393227:DNR393230 DXN393227:DXN393230 EHJ393227:EHJ393230 ERF393227:ERF393230 FBB393227:FBB393230 FKX393227:FKX393230 FUT393227:FUT393230 GEP393227:GEP393230 GOL393227:GOL393230 GYH393227:GYH393230 HID393227:HID393230 HRZ393227:HRZ393230 IBV393227:IBV393230 ILR393227:ILR393230 IVN393227:IVN393230 JFJ393227:JFJ393230 JPF393227:JPF393230 JZB393227:JZB393230 KIX393227:KIX393230 KST393227:KST393230 LCP393227:LCP393230 LML393227:LML393230 LWH393227:LWH393230 MGD393227:MGD393230 MPZ393227:MPZ393230 MZV393227:MZV393230 NJR393227:NJR393230 NTN393227:NTN393230 ODJ393227:ODJ393230 ONF393227:ONF393230 OXB393227:OXB393230 PGX393227:PGX393230 PQT393227:PQT393230 QAP393227:QAP393230 QKL393227:QKL393230 QUH393227:QUH393230 RED393227:RED393230 RNZ393227:RNZ393230 RXV393227:RXV393230 SHR393227:SHR393230 SRN393227:SRN393230 TBJ393227:TBJ393230 TLF393227:TLF393230 TVB393227:TVB393230 UEX393227:UEX393230 UOT393227:UOT393230 UYP393227:UYP393230 VIL393227:VIL393230 VSH393227:VSH393230 WCD393227:WCD393230 WLZ393227:WLZ393230 WVV393227:WVV393230 N458763:N458766 JJ458763:JJ458766 TF458763:TF458766 ADB458763:ADB458766 AMX458763:AMX458766 AWT458763:AWT458766 BGP458763:BGP458766 BQL458763:BQL458766 CAH458763:CAH458766 CKD458763:CKD458766 CTZ458763:CTZ458766 DDV458763:DDV458766 DNR458763:DNR458766 DXN458763:DXN458766 EHJ458763:EHJ458766 ERF458763:ERF458766 FBB458763:FBB458766 FKX458763:FKX458766 FUT458763:FUT458766 GEP458763:GEP458766 GOL458763:GOL458766 GYH458763:GYH458766 HID458763:HID458766 HRZ458763:HRZ458766 IBV458763:IBV458766 ILR458763:ILR458766 IVN458763:IVN458766 JFJ458763:JFJ458766 JPF458763:JPF458766 JZB458763:JZB458766 KIX458763:KIX458766 KST458763:KST458766 LCP458763:LCP458766 LML458763:LML458766 LWH458763:LWH458766 MGD458763:MGD458766 MPZ458763:MPZ458766 MZV458763:MZV458766 NJR458763:NJR458766 NTN458763:NTN458766 ODJ458763:ODJ458766 ONF458763:ONF458766 OXB458763:OXB458766 PGX458763:PGX458766 PQT458763:PQT458766 QAP458763:QAP458766 QKL458763:QKL458766 QUH458763:QUH458766 RED458763:RED458766 RNZ458763:RNZ458766 RXV458763:RXV458766 SHR458763:SHR458766 SRN458763:SRN458766 TBJ458763:TBJ458766 TLF458763:TLF458766 TVB458763:TVB458766 UEX458763:UEX458766 UOT458763:UOT458766 UYP458763:UYP458766 VIL458763:VIL458766 VSH458763:VSH458766 WCD458763:WCD458766 WLZ458763:WLZ458766 WVV458763:WVV458766 N524299:N524302 JJ524299:JJ524302 TF524299:TF524302 ADB524299:ADB524302 AMX524299:AMX524302 AWT524299:AWT524302 BGP524299:BGP524302 BQL524299:BQL524302 CAH524299:CAH524302 CKD524299:CKD524302 CTZ524299:CTZ524302 DDV524299:DDV524302 DNR524299:DNR524302 DXN524299:DXN524302 EHJ524299:EHJ524302 ERF524299:ERF524302 FBB524299:FBB524302 FKX524299:FKX524302 FUT524299:FUT524302 GEP524299:GEP524302 GOL524299:GOL524302 GYH524299:GYH524302 HID524299:HID524302 HRZ524299:HRZ524302 IBV524299:IBV524302 ILR524299:ILR524302 IVN524299:IVN524302 JFJ524299:JFJ524302 JPF524299:JPF524302 JZB524299:JZB524302 KIX524299:KIX524302 KST524299:KST524302 LCP524299:LCP524302 LML524299:LML524302 LWH524299:LWH524302 MGD524299:MGD524302 MPZ524299:MPZ524302 MZV524299:MZV524302 NJR524299:NJR524302 NTN524299:NTN524302 ODJ524299:ODJ524302 ONF524299:ONF524302 OXB524299:OXB524302 PGX524299:PGX524302 PQT524299:PQT524302 QAP524299:QAP524302 QKL524299:QKL524302 QUH524299:QUH524302 RED524299:RED524302 RNZ524299:RNZ524302 RXV524299:RXV524302 SHR524299:SHR524302 SRN524299:SRN524302 TBJ524299:TBJ524302 TLF524299:TLF524302 TVB524299:TVB524302 UEX524299:UEX524302 UOT524299:UOT524302 UYP524299:UYP524302 VIL524299:VIL524302 VSH524299:VSH524302 WCD524299:WCD524302 WLZ524299:WLZ524302 WVV524299:WVV524302 N589835:N589838 JJ589835:JJ589838 TF589835:TF589838 ADB589835:ADB589838 AMX589835:AMX589838 AWT589835:AWT589838 BGP589835:BGP589838 BQL589835:BQL589838 CAH589835:CAH589838 CKD589835:CKD589838 CTZ589835:CTZ589838 DDV589835:DDV589838 DNR589835:DNR589838 DXN589835:DXN589838 EHJ589835:EHJ589838 ERF589835:ERF589838 FBB589835:FBB589838 FKX589835:FKX589838 FUT589835:FUT589838 GEP589835:GEP589838 GOL589835:GOL589838 GYH589835:GYH589838 HID589835:HID589838 HRZ589835:HRZ589838 IBV589835:IBV589838 ILR589835:ILR589838 IVN589835:IVN589838 JFJ589835:JFJ589838 JPF589835:JPF589838 JZB589835:JZB589838 KIX589835:KIX589838 KST589835:KST589838 LCP589835:LCP589838 LML589835:LML589838 LWH589835:LWH589838 MGD589835:MGD589838 MPZ589835:MPZ589838 MZV589835:MZV589838 NJR589835:NJR589838 NTN589835:NTN589838 ODJ589835:ODJ589838 ONF589835:ONF589838 OXB589835:OXB589838 PGX589835:PGX589838 PQT589835:PQT589838 QAP589835:QAP589838 QKL589835:QKL589838 QUH589835:QUH589838 RED589835:RED589838 RNZ589835:RNZ589838 RXV589835:RXV589838 SHR589835:SHR589838 SRN589835:SRN589838 TBJ589835:TBJ589838 TLF589835:TLF589838 TVB589835:TVB589838 UEX589835:UEX589838 UOT589835:UOT589838 UYP589835:UYP589838 VIL589835:VIL589838 VSH589835:VSH589838 WCD589835:WCD589838 WLZ589835:WLZ589838 WVV589835:WVV589838 N655371:N655374 JJ655371:JJ655374 TF655371:TF655374 ADB655371:ADB655374 AMX655371:AMX655374 AWT655371:AWT655374 BGP655371:BGP655374 BQL655371:BQL655374 CAH655371:CAH655374 CKD655371:CKD655374 CTZ655371:CTZ655374 DDV655371:DDV655374 DNR655371:DNR655374 DXN655371:DXN655374 EHJ655371:EHJ655374 ERF655371:ERF655374 FBB655371:FBB655374 FKX655371:FKX655374 FUT655371:FUT655374 GEP655371:GEP655374 GOL655371:GOL655374 GYH655371:GYH655374 HID655371:HID655374 HRZ655371:HRZ655374 IBV655371:IBV655374 ILR655371:ILR655374 IVN655371:IVN655374 JFJ655371:JFJ655374 JPF655371:JPF655374 JZB655371:JZB655374 KIX655371:KIX655374 KST655371:KST655374 LCP655371:LCP655374 LML655371:LML655374 LWH655371:LWH655374 MGD655371:MGD655374 MPZ655371:MPZ655374 MZV655371:MZV655374 NJR655371:NJR655374 NTN655371:NTN655374 ODJ655371:ODJ655374 ONF655371:ONF655374 OXB655371:OXB655374 PGX655371:PGX655374 PQT655371:PQT655374 QAP655371:QAP655374 QKL655371:QKL655374 QUH655371:QUH655374 RED655371:RED655374 RNZ655371:RNZ655374 RXV655371:RXV655374 SHR655371:SHR655374 SRN655371:SRN655374 TBJ655371:TBJ655374 TLF655371:TLF655374 TVB655371:TVB655374 UEX655371:UEX655374 UOT655371:UOT655374 UYP655371:UYP655374 VIL655371:VIL655374 VSH655371:VSH655374 WCD655371:WCD655374 WLZ655371:WLZ655374 WVV655371:WVV655374 N720907:N720910 JJ720907:JJ720910 TF720907:TF720910 ADB720907:ADB720910 AMX720907:AMX720910 AWT720907:AWT720910 BGP720907:BGP720910 BQL720907:BQL720910 CAH720907:CAH720910 CKD720907:CKD720910 CTZ720907:CTZ720910 DDV720907:DDV720910 DNR720907:DNR720910 DXN720907:DXN720910 EHJ720907:EHJ720910 ERF720907:ERF720910 FBB720907:FBB720910 FKX720907:FKX720910 FUT720907:FUT720910 GEP720907:GEP720910 GOL720907:GOL720910 GYH720907:GYH720910 HID720907:HID720910 HRZ720907:HRZ720910 IBV720907:IBV720910 ILR720907:ILR720910 IVN720907:IVN720910 JFJ720907:JFJ720910 JPF720907:JPF720910 JZB720907:JZB720910 KIX720907:KIX720910 KST720907:KST720910 LCP720907:LCP720910 LML720907:LML720910 LWH720907:LWH720910 MGD720907:MGD720910 MPZ720907:MPZ720910 MZV720907:MZV720910 NJR720907:NJR720910 NTN720907:NTN720910 ODJ720907:ODJ720910 ONF720907:ONF720910 OXB720907:OXB720910 PGX720907:PGX720910 PQT720907:PQT720910 QAP720907:QAP720910 QKL720907:QKL720910 QUH720907:QUH720910 RED720907:RED720910 RNZ720907:RNZ720910 RXV720907:RXV720910 SHR720907:SHR720910 SRN720907:SRN720910 TBJ720907:TBJ720910 TLF720907:TLF720910 TVB720907:TVB720910 UEX720907:UEX720910 UOT720907:UOT720910 UYP720907:UYP720910 VIL720907:VIL720910 VSH720907:VSH720910 WCD720907:WCD720910 WLZ720907:WLZ720910 WVV720907:WVV720910 N786443:N786446 JJ786443:JJ786446 TF786443:TF786446 ADB786443:ADB786446 AMX786443:AMX786446 AWT786443:AWT786446 BGP786443:BGP786446 BQL786443:BQL786446 CAH786443:CAH786446 CKD786443:CKD786446 CTZ786443:CTZ786446 DDV786443:DDV786446 DNR786443:DNR786446 DXN786443:DXN786446 EHJ786443:EHJ786446 ERF786443:ERF786446 FBB786443:FBB786446 FKX786443:FKX786446 FUT786443:FUT786446 GEP786443:GEP786446 GOL786443:GOL786446 GYH786443:GYH786446 HID786443:HID786446 HRZ786443:HRZ786446 IBV786443:IBV786446 ILR786443:ILR786446 IVN786443:IVN786446 JFJ786443:JFJ786446 JPF786443:JPF786446 JZB786443:JZB786446 KIX786443:KIX786446 KST786443:KST786446 LCP786443:LCP786446 LML786443:LML786446 LWH786443:LWH786446 MGD786443:MGD786446 MPZ786443:MPZ786446 MZV786443:MZV786446 NJR786443:NJR786446 NTN786443:NTN786446 ODJ786443:ODJ786446 ONF786443:ONF786446 OXB786443:OXB786446 PGX786443:PGX786446 PQT786443:PQT786446 QAP786443:QAP786446 QKL786443:QKL786446 QUH786443:QUH786446 RED786443:RED786446 RNZ786443:RNZ786446 RXV786443:RXV786446 SHR786443:SHR786446 SRN786443:SRN786446 TBJ786443:TBJ786446 TLF786443:TLF786446 TVB786443:TVB786446 UEX786443:UEX786446 UOT786443:UOT786446 UYP786443:UYP786446 VIL786443:VIL786446 VSH786443:VSH786446 WCD786443:WCD786446 WLZ786443:WLZ786446 WVV786443:WVV786446 N851979:N851982 JJ851979:JJ851982 TF851979:TF851982 ADB851979:ADB851982 AMX851979:AMX851982 AWT851979:AWT851982 BGP851979:BGP851982 BQL851979:BQL851982 CAH851979:CAH851982 CKD851979:CKD851982 CTZ851979:CTZ851982 DDV851979:DDV851982 DNR851979:DNR851982 DXN851979:DXN851982 EHJ851979:EHJ851982 ERF851979:ERF851982 FBB851979:FBB851982 FKX851979:FKX851982 FUT851979:FUT851982 GEP851979:GEP851982 GOL851979:GOL851982 GYH851979:GYH851982 HID851979:HID851982 HRZ851979:HRZ851982 IBV851979:IBV851982 ILR851979:ILR851982 IVN851979:IVN851982 JFJ851979:JFJ851982 JPF851979:JPF851982 JZB851979:JZB851982 KIX851979:KIX851982 KST851979:KST851982 LCP851979:LCP851982 LML851979:LML851982 LWH851979:LWH851982 MGD851979:MGD851982 MPZ851979:MPZ851982 MZV851979:MZV851982 NJR851979:NJR851982 NTN851979:NTN851982 ODJ851979:ODJ851982 ONF851979:ONF851982 OXB851979:OXB851982 PGX851979:PGX851982 PQT851979:PQT851982 QAP851979:QAP851982 QKL851979:QKL851982 QUH851979:QUH851982 RED851979:RED851982 RNZ851979:RNZ851982 RXV851979:RXV851982 SHR851979:SHR851982 SRN851979:SRN851982 TBJ851979:TBJ851982 TLF851979:TLF851982 TVB851979:TVB851982 UEX851979:UEX851982 UOT851979:UOT851982 UYP851979:UYP851982 VIL851979:VIL851982 VSH851979:VSH851982 WCD851979:WCD851982 WLZ851979:WLZ851982 WVV851979:WVV851982 N917515:N917518 JJ917515:JJ917518 TF917515:TF917518 ADB917515:ADB917518 AMX917515:AMX917518 AWT917515:AWT917518 BGP917515:BGP917518 BQL917515:BQL917518 CAH917515:CAH917518 CKD917515:CKD917518 CTZ917515:CTZ917518 DDV917515:DDV917518 DNR917515:DNR917518 DXN917515:DXN917518 EHJ917515:EHJ917518 ERF917515:ERF917518 FBB917515:FBB917518 FKX917515:FKX917518 FUT917515:FUT917518 GEP917515:GEP917518 GOL917515:GOL917518 GYH917515:GYH917518 HID917515:HID917518 HRZ917515:HRZ917518 IBV917515:IBV917518 ILR917515:ILR917518 IVN917515:IVN917518 JFJ917515:JFJ917518 JPF917515:JPF917518 JZB917515:JZB917518 KIX917515:KIX917518 KST917515:KST917518 LCP917515:LCP917518 LML917515:LML917518 LWH917515:LWH917518 MGD917515:MGD917518 MPZ917515:MPZ917518 MZV917515:MZV917518 NJR917515:NJR917518 NTN917515:NTN917518 ODJ917515:ODJ917518 ONF917515:ONF917518 OXB917515:OXB917518 PGX917515:PGX917518 PQT917515:PQT917518 QAP917515:QAP917518 QKL917515:QKL917518 QUH917515:QUH917518 RED917515:RED917518 RNZ917515:RNZ917518 RXV917515:RXV917518 SHR917515:SHR917518 SRN917515:SRN917518 TBJ917515:TBJ917518 TLF917515:TLF917518 TVB917515:TVB917518 UEX917515:UEX917518 UOT917515:UOT917518 UYP917515:UYP917518 VIL917515:VIL917518 VSH917515:VSH917518 WCD917515:WCD917518 WLZ917515:WLZ917518 WVV917515:WVV917518 N983051:N983054 JJ983051:JJ983054 TF983051:TF983054 ADB983051:ADB983054 AMX983051:AMX983054 AWT983051:AWT983054 BGP983051:BGP983054 BQL983051:BQL983054 CAH983051:CAH983054 CKD983051:CKD983054 CTZ983051:CTZ983054 DDV983051:DDV983054 DNR983051:DNR983054 DXN983051:DXN983054 EHJ983051:EHJ983054 ERF983051:ERF983054 FBB983051:FBB983054 FKX983051:FKX983054 FUT983051:FUT983054 GEP983051:GEP983054 GOL983051:GOL983054 GYH983051:GYH983054 HID983051:HID983054 HRZ983051:HRZ983054 IBV983051:IBV983054 ILR983051:ILR983054 IVN983051:IVN983054 JFJ983051:JFJ983054 JPF983051:JPF983054 JZB983051:JZB983054 KIX983051:KIX983054 KST983051:KST983054 LCP983051:LCP983054 LML983051:LML983054 LWH983051:LWH983054 MGD983051:MGD983054 MPZ983051:MPZ983054 MZV983051:MZV983054 NJR983051:NJR983054 NTN983051:NTN983054 ODJ983051:ODJ983054 ONF983051:ONF983054 OXB983051:OXB983054 PGX983051:PGX983054 PQT983051:PQT983054 QAP983051:QAP983054 QKL983051:QKL983054 QUH983051:QUH983054 RED983051:RED983054 RNZ983051:RNZ983054 RXV983051:RXV983054 SHR983051:SHR983054 SRN983051:SRN983054 TBJ983051:TBJ983054 TLF983051:TLF983054 TVB983051:TVB983054 UEX983051:UEX983054 UOT983051:UOT983054 UYP983051:UYP983054 VIL983051:VIL983054 VSH983051:VSH983054 WCD983051:WCD983054 WLZ983051:WLZ983054 WVV983051:WVV983054" xr:uid="{75AA2965-BC41-40F4-B0E5-E50897951EF2}">
      <formula1>$N$73:$N$74</formula1>
    </dataValidation>
    <dataValidation type="list" allowBlank="1" showInputMessage="1" showErrorMessage="1" sqref="O11:O14 JK11:JK14 TG11:TG14 ADC11:ADC14 AMY11:AMY14 AWU11:AWU14 BGQ11:BGQ14 BQM11:BQM14 CAI11:CAI14 CKE11:CKE14 CUA11:CUA14 DDW11:DDW14 DNS11:DNS14 DXO11:DXO14 EHK11:EHK14 ERG11:ERG14 FBC11:FBC14 FKY11:FKY14 FUU11:FUU14 GEQ11:GEQ14 GOM11:GOM14 GYI11:GYI14 HIE11:HIE14 HSA11:HSA14 IBW11:IBW14 ILS11:ILS14 IVO11:IVO14 JFK11:JFK14 JPG11:JPG14 JZC11:JZC14 KIY11:KIY14 KSU11:KSU14 LCQ11:LCQ14 LMM11:LMM14 LWI11:LWI14 MGE11:MGE14 MQA11:MQA14 MZW11:MZW14 NJS11:NJS14 NTO11:NTO14 ODK11:ODK14 ONG11:ONG14 OXC11:OXC14 PGY11:PGY14 PQU11:PQU14 QAQ11:QAQ14 QKM11:QKM14 QUI11:QUI14 REE11:REE14 ROA11:ROA14 RXW11:RXW14 SHS11:SHS14 SRO11:SRO14 TBK11:TBK14 TLG11:TLG14 TVC11:TVC14 UEY11:UEY14 UOU11:UOU14 UYQ11:UYQ14 VIM11:VIM14 VSI11:VSI14 WCE11:WCE14 WMA11:WMA14 WVW11:WVW14 O65547:O65550 JK65547:JK65550 TG65547:TG65550 ADC65547:ADC65550 AMY65547:AMY65550 AWU65547:AWU65550 BGQ65547:BGQ65550 BQM65547:BQM65550 CAI65547:CAI65550 CKE65547:CKE65550 CUA65547:CUA65550 DDW65547:DDW65550 DNS65547:DNS65550 DXO65547:DXO65550 EHK65547:EHK65550 ERG65547:ERG65550 FBC65547:FBC65550 FKY65547:FKY65550 FUU65547:FUU65550 GEQ65547:GEQ65550 GOM65547:GOM65550 GYI65547:GYI65550 HIE65547:HIE65550 HSA65547:HSA65550 IBW65547:IBW65550 ILS65547:ILS65550 IVO65547:IVO65550 JFK65547:JFK65550 JPG65547:JPG65550 JZC65547:JZC65550 KIY65547:KIY65550 KSU65547:KSU65550 LCQ65547:LCQ65550 LMM65547:LMM65550 LWI65547:LWI65550 MGE65547:MGE65550 MQA65547:MQA65550 MZW65547:MZW65550 NJS65547:NJS65550 NTO65547:NTO65550 ODK65547:ODK65550 ONG65547:ONG65550 OXC65547:OXC65550 PGY65547:PGY65550 PQU65547:PQU65550 QAQ65547:QAQ65550 QKM65547:QKM65550 QUI65547:QUI65550 REE65547:REE65550 ROA65547:ROA65550 RXW65547:RXW65550 SHS65547:SHS65550 SRO65547:SRO65550 TBK65547:TBK65550 TLG65547:TLG65550 TVC65547:TVC65550 UEY65547:UEY65550 UOU65547:UOU65550 UYQ65547:UYQ65550 VIM65547:VIM65550 VSI65547:VSI65550 WCE65547:WCE65550 WMA65547:WMA65550 WVW65547:WVW65550 O131083:O131086 JK131083:JK131086 TG131083:TG131086 ADC131083:ADC131086 AMY131083:AMY131086 AWU131083:AWU131086 BGQ131083:BGQ131086 BQM131083:BQM131086 CAI131083:CAI131086 CKE131083:CKE131086 CUA131083:CUA131086 DDW131083:DDW131086 DNS131083:DNS131086 DXO131083:DXO131086 EHK131083:EHK131086 ERG131083:ERG131086 FBC131083:FBC131086 FKY131083:FKY131086 FUU131083:FUU131086 GEQ131083:GEQ131086 GOM131083:GOM131086 GYI131083:GYI131086 HIE131083:HIE131086 HSA131083:HSA131086 IBW131083:IBW131086 ILS131083:ILS131086 IVO131083:IVO131086 JFK131083:JFK131086 JPG131083:JPG131086 JZC131083:JZC131086 KIY131083:KIY131086 KSU131083:KSU131086 LCQ131083:LCQ131086 LMM131083:LMM131086 LWI131083:LWI131086 MGE131083:MGE131086 MQA131083:MQA131086 MZW131083:MZW131086 NJS131083:NJS131086 NTO131083:NTO131086 ODK131083:ODK131086 ONG131083:ONG131086 OXC131083:OXC131086 PGY131083:PGY131086 PQU131083:PQU131086 QAQ131083:QAQ131086 QKM131083:QKM131086 QUI131083:QUI131086 REE131083:REE131086 ROA131083:ROA131086 RXW131083:RXW131086 SHS131083:SHS131086 SRO131083:SRO131086 TBK131083:TBK131086 TLG131083:TLG131086 TVC131083:TVC131086 UEY131083:UEY131086 UOU131083:UOU131086 UYQ131083:UYQ131086 VIM131083:VIM131086 VSI131083:VSI131086 WCE131083:WCE131086 WMA131083:WMA131086 WVW131083:WVW131086 O196619:O196622 JK196619:JK196622 TG196619:TG196622 ADC196619:ADC196622 AMY196619:AMY196622 AWU196619:AWU196622 BGQ196619:BGQ196622 BQM196619:BQM196622 CAI196619:CAI196622 CKE196619:CKE196622 CUA196619:CUA196622 DDW196619:DDW196622 DNS196619:DNS196622 DXO196619:DXO196622 EHK196619:EHK196622 ERG196619:ERG196622 FBC196619:FBC196622 FKY196619:FKY196622 FUU196619:FUU196622 GEQ196619:GEQ196622 GOM196619:GOM196622 GYI196619:GYI196622 HIE196619:HIE196622 HSA196619:HSA196622 IBW196619:IBW196622 ILS196619:ILS196622 IVO196619:IVO196622 JFK196619:JFK196622 JPG196619:JPG196622 JZC196619:JZC196622 KIY196619:KIY196622 KSU196619:KSU196622 LCQ196619:LCQ196622 LMM196619:LMM196622 LWI196619:LWI196622 MGE196619:MGE196622 MQA196619:MQA196622 MZW196619:MZW196622 NJS196619:NJS196622 NTO196619:NTO196622 ODK196619:ODK196622 ONG196619:ONG196622 OXC196619:OXC196622 PGY196619:PGY196622 PQU196619:PQU196622 QAQ196619:QAQ196622 QKM196619:QKM196622 QUI196619:QUI196622 REE196619:REE196622 ROA196619:ROA196622 RXW196619:RXW196622 SHS196619:SHS196622 SRO196619:SRO196622 TBK196619:TBK196622 TLG196619:TLG196622 TVC196619:TVC196622 UEY196619:UEY196622 UOU196619:UOU196622 UYQ196619:UYQ196622 VIM196619:VIM196622 VSI196619:VSI196622 WCE196619:WCE196622 WMA196619:WMA196622 WVW196619:WVW196622 O262155:O262158 JK262155:JK262158 TG262155:TG262158 ADC262155:ADC262158 AMY262155:AMY262158 AWU262155:AWU262158 BGQ262155:BGQ262158 BQM262155:BQM262158 CAI262155:CAI262158 CKE262155:CKE262158 CUA262155:CUA262158 DDW262155:DDW262158 DNS262155:DNS262158 DXO262155:DXO262158 EHK262155:EHK262158 ERG262155:ERG262158 FBC262155:FBC262158 FKY262155:FKY262158 FUU262155:FUU262158 GEQ262155:GEQ262158 GOM262155:GOM262158 GYI262155:GYI262158 HIE262155:HIE262158 HSA262155:HSA262158 IBW262155:IBW262158 ILS262155:ILS262158 IVO262155:IVO262158 JFK262155:JFK262158 JPG262155:JPG262158 JZC262155:JZC262158 KIY262155:KIY262158 KSU262155:KSU262158 LCQ262155:LCQ262158 LMM262155:LMM262158 LWI262155:LWI262158 MGE262155:MGE262158 MQA262155:MQA262158 MZW262155:MZW262158 NJS262155:NJS262158 NTO262155:NTO262158 ODK262155:ODK262158 ONG262155:ONG262158 OXC262155:OXC262158 PGY262155:PGY262158 PQU262155:PQU262158 QAQ262155:QAQ262158 QKM262155:QKM262158 QUI262155:QUI262158 REE262155:REE262158 ROA262155:ROA262158 RXW262155:RXW262158 SHS262155:SHS262158 SRO262155:SRO262158 TBK262155:TBK262158 TLG262155:TLG262158 TVC262155:TVC262158 UEY262155:UEY262158 UOU262155:UOU262158 UYQ262155:UYQ262158 VIM262155:VIM262158 VSI262155:VSI262158 WCE262155:WCE262158 WMA262155:WMA262158 WVW262155:WVW262158 O327691:O327694 JK327691:JK327694 TG327691:TG327694 ADC327691:ADC327694 AMY327691:AMY327694 AWU327691:AWU327694 BGQ327691:BGQ327694 BQM327691:BQM327694 CAI327691:CAI327694 CKE327691:CKE327694 CUA327691:CUA327694 DDW327691:DDW327694 DNS327691:DNS327694 DXO327691:DXO327694 EHK327691:EHK327694 ERG327691:ERG327694 FBC327691:FBC327694 FKY327691:FKY327694 FUU327691:FUU327694 GEQ327691:GEQ327694 GOM327691:GOM327694 GYI327691:GYI327694 HIE327691:HIE327694 HSA327691:HSA327694 IBW327691:IBW327694 ILS327691:ILS327694 IVO327691:IVO327694 JFK327691:JFK327694 JPG327691:JPG327694 JZC327691:JZC327694 KIY327691:KIY327694 KSU327691:KSU327694 LCQ327691:LCQ327694 LMM327691:LMM327694 LWI327691:LWI327694 MGE327691:MGE327694 MQA327691:MQA327694 MZW327691:MZW327694 NJS327691:NJS327694 NTO327691:NTO327694 ODK327691:ODK327694 ONG327691:ONG327694 OXC327691:OXC327694 PGY327691:PGY327694 PQU327691:PQU327694 QAQ327691:QAQ327694 QKM327691:QKM327694 QUI327691:QUI327694 REE327691:REE327694 ROA327691:ROA327694 RXW327691:RXW327694 SHS327691:SHS327694 SRO327691:SRO327694 TBK327691:TBK327694 TLG327691:TLG327694 TVC327691:TVC327694 UEY327691:UEY327694 UOU327691:UOU327694 UYQ327691:UYQ327694 VIM327691:VIM327694 VSI327691:VSI327694 WCE327691:WCE327694 WMA327691:WMA327694 WVW327691:WVW327694 O393227:O393230 JK393227:JK393230 TG393227:TG393230 ADC393227:ADC393230 AMY393227:AMY393230 AWU393227:AWU393230 BGQ393227:BGQ393230 BQM393227:BQM393230 CAI393227:CAI393230 CKE393227:CKE393230 CUA393227:CUA393230 DDW393227:DDW393230 DNS393227:DNS393230 DXO393227:DXO393230 EHK393227:EHK393230 ERG393227:ERG393230 FBC393227:FBC393230 FKY393227:FKY393230 FUU393227:FUU393230 GEQ393227:GEQ393230 GOM393227:GOM393230 GYI393227:GYI393230 HIE393227:HIE393230 HSA393227:HSA393230 IBW393227:IBW393230 ILS393227:ILS393230 IVO393227:IVO393230 JFK393227:JFK393230 JPG393227:JPG393230 JZC393227:JZC393230 KIY393227:KIY393230 KSU393227:KSU393230 LCQ393227:LCQ393230 LMM393227:LMM393230 LWI393227:LWI393230 MGE393227:MGE393230 MQA393227:MQA393230 MZW393227:MZW393230 NJS393227:NJS393230 NTO393227:NTO393230 ODK393227:ODK393230 ONG393227:ONG393230 OXC393227:OXC393230 PGY393227:PGY393230 PQU393227:PQU393230 QAQ393227:QAQ393230 QKM393227:QKM393230 QUI393227:QUI393230 REE393227:REE393230 ROA393227:ROA393230 RXW393227:RXW393230 SHS393227:SHS393230 SRO393227:SRO393230 TBK393227:TBK393230 TLG393227:TLG393230 TVC393227:TVC393230 UEY393227:UEY393230 UOU393227:UOU393230 UYQ393227:UYQ393230 VIM393227:VIM393230 VSI393227:VSI393230 WCE393227:WCE393230 WMA393227:WMA393230 WVW393227:WVW393230 O458763:O458766 JK458763:JK458766 TG458763:TG458766 ADC458763:ADC458766 AMY458763:AMY458766 AWU458763:AWU458766 BGQ458763:BGQ458766 BQM458763:BQM458766 CAI458763:CAI458766 CKE458763:CKE458766 CUA458763:CUA458766 DDW458763:DDW458766 DNS458763:DNS458766 DXO458763:DXO458766 EHK458763:EHK458766 ERG458763:ERG458766 FBC458763:FBC458766 FKY458763:FKY458766 FUU458763:FUU458766 GEQ458763:GEQ458766 GOM458763:GOM458766 GYI458763:GYI458766 HIE458763:HIE458766 HSA458763:HSA458766 IBW458763:IBW458766 ILS458763:ILS458766 IVO458763:IVO458766 JFK458763:JFK458766 JPG458763:JPG458766 JZC458763:JZC458766 KIY458763:KIY458766 KSU458763:KSU458766 LCQ458763:LCQ458766 LMM458763:LMM458766 LWI458763:LWI458766 MGE458763:MGE458766 MQA458763:MQA458766 MZW458763:MZW458766 NJS458763:NJS458766 NTO458763:NTO458766 ODK458763:ODK458766 ONG458763:ONG458766 OXC458763:OXC458766 PGY458763:PGY458766 PQU458763:PQU458766 QAQ458763:QAQ458766 QKM458763:QKM458766 QUI458763:QUI458766 REE458763:REE458766 ROA458763:ROA458766 RXW458763:RXW458766 SHS458763:SHS458766 SRO458763:SRO458766 TBK458763:TBK458766 TLG458763:TLG458766 TVC458763:TVC458766 UEY458763:UEY458766 UOU458763:UOU458766 UYQ458763:UYQ458766 VIM458763:VIM458766 VSI458763:VSI458766 WCE458763:WCE458766 WMA458763:WMA458766 WVW458763:WVW458766 O524299:O524302 JK524299:JK524302 TG524299:TG524302 ADC524299:ADC524302 AMY524299:AMY524302 AWU524299:AWU524302 BGQ524299:BGQ524302 BQM524299:BQM524302 CAI524299:CAI524302 CKE524299:CKE524302 CUA524299:CUA524302 DDW524299:DDW524302 DNS524299:DNS524302 DXO524299:DXO524302 EHK524299:EHK524302 ERG524299:ERG524302 FBC524299:FBC524302 FKY524299:FKY524302 FUU524299:FUU524302 GEQ524299:GEQ524302 GOM524299:GOM524302 GYI524299:GYI524302 HIE524299:HIE524302 HSA524299:HSA524302 IBW524299:IBW524302 ILS524299:ILS524302 IVO524299:IVO524302 JFK524299:JFK524302 JPG524299:JPG524302 JZC524299:JZC524302 KIY524299:KIY524302 KSU524299:KSU524302 LCQ524299:LCQ524302 LMM524299:LMM524302 LWI524299:LWI524302 MGE524299:MGE524302 MQA524299:MQA524302 MZW524299:MZW524302 NJS524299:NJS524302 NTO524299:NTO524302 ODK524299:ODK524302 ONG524299:ONG524302 OXC524299:OXC524302 PGY524299:PGY524302 PQU524299:PQU524302 QAQ524299:QAQ524302 QKM524299:QKM524302 QUI524299:QUI524302 REE524299:REE524302 ROA524299:ROA524302 RXW524299:RXW524302 SHS524299:SHS524302 SRO524299:SRO524302 TBK524299:TBK524302 TLG524299:TLG524302 TVC524299:TVC524302 UEY524299:UEY524302 UOU524299:UOU524302 UYQ524299:UYQ524302 VIM524299:VIM524302 VSI524299:VSI524302 WCE524299:WCE524302 WMA524299:WMA524302 WVW524299:WVW524302 O589835:O589838 JK589835:JK589838 TG589835:TG589838 ADC589835:ADC589838 AMY589835:AMY589838 AWU589835:AWU589838 BGQ589835:BGQ589838 BQM589835:BQM589838 CAI589835:CAI589838 CKE589835:CKE589838 CUA589835:CUA589838 DDW589835:DDW589838 DNS589835:DNS589838 DXO589835:DXO589838 EHK589835:EHK589838 ERG589835:ERG589838 FBC589835:FBC589838 FKY589835:FKY589838 FUU589835:FUU589838 GEQ589835:GEQ589838 GOM589835:GOM589838 GYI589835:GYI589838 HIE589835:HIE589838 HSA589835:HSA589838 IBW589835:IBW589838 ILS589835:ILS589838 IVO589835:IVO589838 JFK589835:JFK589838 JPG589835:JPG589838 JZC589835:JZC589838 KIY589835:KIY589838 KSU589835:KSU589838 LCQ589835:LCQ589838 LMM589835:LMM589838 LWI589835:LWI589838 MGE589835:MGE589838 MQA589835:MQA589838 MZW589835:MZW589838 NJS589835:NJS589838 NTO589835:NTO589838 ODK589835:ODK589838 ONG589835:ONG589838 OXC589835:OXC589838 PGY589835:PGY589838 PQU589835:PQU589838 QAQ589835:QAQ589838 QKM589835:QKM589838 QUI589835:QUI589838 REE589835:REE589838 ROA589835:ROA589838 RXW589835:RXW589838 SHS589835:SHS589838 SRO589835:SRO589838 TBK589835:TBK589838 TLG589835:TLG589838 TVC589835:TVC589838 UEY589835:UEY589838 UOU589835:UOU589838 UYQ589835:UYQ589838 VIM589835:VIM589838 VSI589835:VSI589838 WCE589835:WCE589838 WMA589835:WMA589838 WVW589835:WVW589838 O655371:O655374 JK655371:JK655374 TG655371:TG655374 ADC655371:ADC655374 AMY655371:AMY655374 AWU655371:AWU655374 BGQ655371:BGQ655374 BQM655371:BQM655374 CAI655371:CAI655374 CKE655371:CKE655374 CUA655371:CUA655374 DDW655371:DDW655374 DNS655371:DNS655374 DXO655371:DXO655374 EHK655371:EHK655374 ERG655371:ERG655374 FBC655371:FBC655374 FKY655371:FKY655374 FUU655371:FUU655374 GEQ655371:GEQ655374 GOM655371:GOM655374 GYI655371:GYI655374 HIE655371:HIE655374 HSA655371:HSA655374 IBW655371:IBW655374 ILS655371:ILS655374 IVO655371:IVO655374 JFK655371:JFK655374 JPG655371:JPG655374 JZC655371:JZC655374 KIY655371:KIY655374 KSU655371:KSU655374 LCQ655371:LCQ655374 LMM655371:LMM655374 LWI655371:LWI655374 MGE655371:MGE655374 MQA655371:MQA655374 MZW655371:MZW655374 NJS655371:NJS655374 NTO655371:NTO655374 ODK655371:ODK655374 ONG655371:ONG655374 OXC655371:OXC655374 PGY655371:PGY655374 PQU655371:PQU655374 QAQ655371:QAQ655374 QKM655371:QKM655374 QUI655371:QUI655374 REE655371:REE655374 ROA655371:ROA655374 RXW655371:RXW655374 SHS655371:SHS655374 SRO655371:SRO655374 TBK655371:TBK655374 TLG655371:TLG655374 TVC655371:TVC655374 UEY655371:UEY655374 UOU655371:UOU655374 UYQ655371:UYQ655374 VIM655371:VIM655374 VSI655371:VSI655374 WCE655371:WCE655374 WMA655371:WMA655374 WVW655371:WVW655374 O720907:O720910 JK720907:JK720910 TG720907:TG720910 ADC720907:ADC720910 AMY720907:AMY720910 AWU720907:AWU720910 BGQ720907:BGQ720910 BQM720907:BQM720910 CAI720907:CAI720910 CKE720907:CKE720910 CUA720907:CUA720910 DDW720907:DDW720910 DNS720907:DNS720910 DXO720907:DXO720910 EHK720907:EHK720910 ERG720907:ERG720910 FBC720907:FBC720910 FKY720907:FKY720910 FUU720907:FUU720910 GEQ720907:GEQ720910 GOM720907:GOM720910 GYI720907:GYI720910 HIE720907:HIE720910 HSA720907:HSA720910 IBW720907:IBW720910 ILS720907:ILS720910 IVO720907:IVO720910 JFK720907:JFK720910 JPG720907:JPG720910 JZC720907:JZC720910 KIY720907:KIY720910 KSU720907:KSU720910 LCQ720907:LCQ720910 LMM720907:LMM720910 LWI720907:LWI720910 MGE720907:MGE720910 MQA720907:MQA720910 MZW720907:MZW720910 NJS720907:NJS720910 NTO720907:NTO720910 ODK720907:ODK720910 ONG720907:ONG720910 OXC720907:OXC720910 PGY720907:PGY720910 PQU720907:PQU720910 QAQ720907:QAQ720910 QKM720907:QKM720910 QUI720907:QUI720910 REE720907:REE720910 ROA720907:ROA720910 RXW720907:RXW720910 SHS720907:SHS720910 SRO720907:SRO720910 TBK720907:TBK720910 TLG720907:TLG720910 TVC720907:TVC720910 UEY720907:UEY720910 UOU720907:UOU720910 UYQ720907:UYQ720910 VIM720907:VIM720910 VSI720907:VSI720910 WCE720907:WCE720910 WMA720907:WMA720910 WVW720907:WVW720910 O786443:O786446 JK786443:JK786446 TG786443:TG786446 ADC786443:ADC786446 AMY786443:AMY786446 AWU786443:AWU786446 BGQ786443:BGQ786446 BQM786443:BQM786446 CAI786443:CAI786446 CKE786443:CKE786446 CUA786443:CUA786446 DDW786443:DDW786446 DNS786443:DNS786446 DXO786443:DXO786446 EHK786443:EHK786446 ERG786443:ERG786446 FBC786443:FBC786446 FKY786443:FKY786446 FUU786443:FUU786446 GEQ786443:GEQ786446 GOM786443:GOM786446 GYI786443:GYI786446 HIE786443:HIE786446 HSA786443:HSA786446 IBW786443:IBW786446 ILS786443:ILS786446 IVO786443:IVO786446 JFK786443:JFK786446 JPG786443:JPG786446 JZC786443:JZC786446 KIY786443:KIY786446 KSU786443:KSU786446 LCQ786443:LCQ786446 LMM786443:LMM786446 LWI786443:LWI786446 MGE786443:MGE786446 MQA786443:MQA786446 MZW786443:MZW786446 NJS786443:NJS786446 NTO786443:NTO786446 ODK786443:ODK786446 ONG786443:ONG786446 OXC786443:OXC786446 PGY786443:PGY786446 PQU786443:PQU786446 QAQ786443:QAQ786446 QKM786443:QKM786446 QUI786443:QUI786446 REE786443:REE786446 ROA786443:ROA786446 RXW786443:RXW786446 SHS786443:SHS786446 SRO786443:SRO786446 TBK786443:TBK786446 TLG786443:TLG786446 TVC786443:TVC786446 UEY786443:UEY786446 UOU786443:UOU786446 UYQ786443:UYQ786446 VIM786443:VIM786446 VSI786443:VSI786446 WCE786443:WCE786446 WMA786443:WMA786446 WVW786443:WVW786446 O851979:O851982 JK851979:JK851982 TG851979:TG851982 ADC851979:ADC851982 AMY851979:AMY851982 AWU851979:AWU851982 BGQ851979:BGQ851982 BQM851979:BQM851982 CAI851979:CAI851982 CKE851979:CKE851982 CUA851979:CUA851982 DDW851979:DDW851982 DNS851979:DNS851982 DXO851979:DXO851982 EHK851979:EHK851982 ERG851979:ERG851982 FBC851979:FBC851982 FKY851979:FKY851982 FUU851979:FUU851982 GEQ851979:GEQ851982 GOM851979:GOM851982 GYI851979:GYI851982 HIE851979:HIE851982 HSA851979:HSA851982 IBW851979:IBW851982 ILS851979:ILS851982 IVO851979:IVO851982 JFK851979:JFK851982 JPG851979:JPG851982 JZC851979:JZC851982 KIY851979:KIY851982 KSU851979:KSU851982 LCQ851979:LCQ851982 LMM851979:LMM851982 LWI851979:LWI851982 MGE851979:MGE851982 MQA851979:MQA851982 MZW851979:MZW851982 NJS851979:NJS851982 NTO851979:NTO851982 ODK851979:ODK851982 ONG851979:ONG851982 OXC851979:OXC851982 PGY851979:PGY851982 PQU851979:PQU851982 QAQ851979:QAQ851982 QKM851979:QKM851982 QUI851979:QUI851982 REE851979:REE851982 ROA851979:ROA851982 RXW851979:RXW851982 SHS851979:SHS851982 SRO851979:SRO851982 TBK851979:TBK851982 TLG851979:TLG851982 TVC851979:TVC851982 UEY851979:UEY851982 UOU851979:UOU851982 UYQ851979:UYQ851982 VIM851979:VIM851982 VSI851979:VSI851982 WCE851979:WCE851982 WMA851979:WMA851982 WVW851979:WVW851982 O917515:O917518 JK917515:JK917518 TG917515:TG917518 ADC917515:ADC917518 AMY917515:AMY917518 AWU917515:AWU917518 BGQ917515:BGQ917518 BQM917515:BQM917518 CAI917515:CAI917518 CKE917515:CKE917518 CUA917515:CUA917518 DDW917515:DDW917518 DNS917515:DNS917518 DXO917515:DXO917518 EHK917515:EHK917518 ERG917515:ERG917518 FBC917515:FBC917518 FKY917515:FKY917518 FUU917515:FUU917518 GEQ917515:GEQ917518 GOM917515:GOM917518 GYI917515:GYI917518 HIE917515:HIE917518 HSA917515:HSA917518 IBW917515:IBW917518 ILS917515:ILS917518 IVO917515:IVO917518 JFK917515:JFK917518 JPG917515:JPG917518 JZC917515:JZC917518 KIY917515:KIY917518 KSU917515:KSU917518 LCQ917515:LCQ917518 LMM917515:LMM917518 LWI917515:LWI917518 MGE917515:MGE917518 MQA917515:MQA917518 MZW917515:MZW917518 NJS917515:NJS917518 NTO917515:NTO917518 ODK917515:ODK917518 ONG917515:ONG917518 OXC917515:OXC917518 PGY917515:PGY917518 PQU917515:PQU917518 QAQ917515:QAQ917518 QKM917515:QKM917518 QUI917515:QUI917518 REE917515:REE917518 ROA917515:ROA917518 RXW917515:RXW917518 SHS917515:SHS917518 SRO917515:SRO917518 TBK917515:TBK917518 TLG917515:TLG917518 TVC917515:TVC917518 UEY917515:UEY917518 UOU917515:UOU917518 UYQ917515:UYQ917518 VIM917515:VIM917518 VSI917515:VSI917518 WCE917515:WCE917518 WMA917515:WMA917518 WVW917515:WVW917518 O983051:O983054 JK983051:JK983054 TG983051:TG983054 ADC983051:ADC983054 AMY983051:AMY983054 AWU983051:AWU983054 BGQ983051:BGQ983054 BQM983051:BQM983054 CAI983051:CAI983054 CKE983051:CKE983054 CUA983051:CUA983054 DDW983051:DDW983054 DNS983051:DNS983054 DXO983051:DXO983054 EHK983051:EHK983054 ERG983051:ERG983054 FBC983051:FBC983054 FKY983051:FKY983054 FUU983051:FUU983054 GEQ983051:GEQ983054 GOM983051:GOM983054 GYI983051:GYI983054 HIE983051:HIE983054 HSA983051:HSA983054 IBW983051:IBW983054 ILS983051:ILS983054 IVO983051:IVO983054 JFK983051:JFK983054 JPG983051:JPG983054 JZC983051:JZC983054 KIY983051:KIY983054 KSU983051:KSU983054 LCQ983051:LCQ983054 LMM983051:LMM983054 LWI983051:LWI983054 MGE983051:MGE983054 MQA983051:MQA983054 MZW983051:MZW983054 NJS983051:NJS983054 NTO983051:NTO983054 ODK983051:ODK983054 ONG983051:ONG983054 OXC983051:OXC983054 PGY983051:PGY983054 PQU983051:PQU983054 QAQ983051:QAQ983054 QKM983051:QKM983054 QUI983051:QUI983054 REE983051:REE983054 ROA983051:ROA983054 RXW983051:RXW983054 SHS983051:SHS983054 SRO983051:SRO983054 TBK983051:TBK983054 TLG983051:TLG983054 TVC983051:TVC983054 UEY983051:UEY983054 UOU983051:UOU983054 UYQ983051:UYQ983054 VIM983051:VIM983054 VSI983051:VSI983054 WCE983051:WCE983054 WMA983051:WMA983054 WVW983051:WVW983054" xr:uid="{549B8901-5EB3-4335-8C58-987758E24376}">
      <formula1>$O$73:$O$74</formula1>
    </dataValidation>
  </dataValidations>
  <printOptions horizontalCentered="1"/>
  <pageMargins left="0.39370078740157483" right="0.39370078740157483" top="0.35433070866141736" bottom="0.39370078740157483" header="0.35433070866141736" footer="0.39370078740157483"/>
  <pageSetup paperSize="9" scale="60" fitToHeight="0" orientation="landscape" useFirstPageNumber="1" r:id="rId1"/>
  <headerFooter alignWithMargins="0">
    <oddFooter>&amp;C４－（&amp;P）</oddFooter>
  </headerFooter>
  <rowBreaks count="1" manualBreakCount="1">
    <brk id="50" max="40"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6A97-8533-4448-96B4-54258165CDE9}">
  <sheetPr>
    <pageSetUpPr fitToPage="1"/>
  </sheetPr>
  <dimension ref="B1:CE35"/>
  <sheetViews>
    <sheetView view="pageBreakPreview" topLeftCell="A13" zoomScale="70" zoomScaleNormal="75" zoomScaleSheetLayoutView="70" workbookViewId="0">
      <selection activeCell="B4" sqref="B4:I4"/>
    </sheetView>
  </sheetViews>
  <sheetFormatPr defaultColWidth="2.3984375" defaultRowHeight="15.6" customHeight="1" x14ac:dyDescent="0.45"/>
  <cols>
    <col min="1" max="3" width="2.3984375" style="1" customWidth="1"/>
    <col min="4" max="4" width="2.5" style="1" customWidth="1"/>
    <col min="5" max="11" width="2.3984375" style="1"/>
    <col min="12" max="12" width="3.09765625" style="1" customWidth="1"/>
    <col min="13" max="13" width="2.19921875" style="1" customWidth="1"/>
    <col min="14" max="16" width="2.3984375" style="1"/>
    <col min="17" max="17" width="2.69921875" style="1" customWidth="1"/>
    <col min="18" max="18" width="2.3984375" style="1" customWidth="1"/>
    <col min="19" max="50" width="2.3984375" style="1"/>
    <col min="51" max="58" width="2.8984375" style="1" customWidth="1"/>
    <col min="59" max="16384" width="2.3984375" style="1"/>
  </cols>
  <sheetData>
    <row r="1" spans="2:83" ht="9" customHeight="1" x14ac:dyDescent="0.45"/>
    <row r="2" spans="2:83" ht="19.5" customHeight="1" x14ac:dyDescent="0.45">
      <c r="B2" s="679" t="s">
        <v>376</v>
      </c>
      <c r="C2" s="679"/>
      <c r="D2" s="679"/>
      <c r="E2" s="679"/>
      <c r="F2" s="679"/>
      <c r="G2" s="679"/>
      <c r="H2" s="679"/>
      <c r="I2" s="679"/>
      <c r="J2" s="679"/>
      <c r="K2" s="679"/>
      <c r="L2" s="17"/>
      <c r="M2" s="17"/>
      <c r="N2" s="17"/>
      <c r="O2" s="17"/>
      <c r="P2" s="17"/>
      <c r="Q2" s="17"/>
      <c r="R2" s="17"/>
      <c r="S2" s="17"/>
      <c r="T2" s="17"/>
      <c r="U2" s="17"/>
      <c r="V2" s="17"/>
      <c r="W2" s="17"/>
      <c r="X2" s="17"/>
      <c r="Y2" s="17"/>
      <c r="Z2" s="17"/>
      <c r="AA2" s="17"/>
    </row>
    <row r="3" spans="2:83" ht="19.5" customHeight="1" x14ac:dyDescent="0.45">
      <c r="B3" s="680"/>
      <c r="C3" s="680"/>
      <c r="D3" s="680"/>
      <c r="E3" s="680"/>
      <c r="F3" s="680"/>
      <c r="G3" s="680"/>
      <c r="H3" s="680"/>
      <c r="I3" s="680"/>
      <c r="J3" s="680"/>
      <c r="K3" s="680"/>
      <c r="L3" s="17"/>
      <c r="M3" s="17"/>
      <c r="N3" s="17"/>
      <c r="O3" s="17"/>
      <c r="P3" s="17"/>
      <c r="Q3" s="17"/>
      <c r="R3" s="17"/>
      <c r="S3" s="17"/>
      <c r="T3" s="17"/>
      <c r="U3" s="17"/>
      <c r="V3" s="17"/>
      <c r="W3" s="17"/>
      <c r="X3" s="17"/>
      <c r="Y3" s="17"/>
      <c r="Z3" s="17"/>
      <c r="AA3" s="17"/>
    </row>
    <row r="4" spans="2:83" ht="30" customHeight="1" x14ac:dyDescent="0.45">
      <c r="B4" s="1121" t="s">
        <v>375</v>
      </c>
      <c r="C4" s="1122"/>
      <c r="D4" s="1122"/>
      <c r="E4" s="1122"/>
      <c r="F4" s="1122"/>
      <c r="G4" s="1122"/>
      <c r="H4" s="1122"/>
      <c r="I4" s="1123"/>
      <c r="J4" s="1062"/>
      <c r="K4" s="1194"/>
      <c r="L4" s="1194"/>
      <c r="M4" s="1194"/>
      <c r="N4" s="1194"/>
      <c r="O4" s="1194"/>
      <c r="P4" s="1194"/>
      <c r="Q4" s="1194"/>
      <c r="R4" s="1194"/>
      <c r="S4" s="1194"/>
      <c r="T4" s="1194"/>
      <c r="U4" s="1194"/>
      <c r="V4" s="1194"/>
      <c r="W4" s="1194"/>
      <c r="X4" s="1195"/>
      <c r="Y4" s="1118" t="s">
        <v>374</v>
      </c>
      <c r="Z4" s="1119"/>
      <c r="AA4" s="1119"/>
      <c r="AB4" s="1119"/>
      <c r="AC4" s="1119"/>
      <c r="AD4" s="1119"/>
      <c r="AE4" s="1119"/>
      <c r="AF4" s="1120"/>
      <c r="AG4" s="1196"/>
      <c r="AH4" s="1197"/>
      <c r="AI4" s="1197"/>
      <c r="AJ4" s="1197"/>
      <c r="AK4" s="1197"/>
      <c r="AL4" s="1197"/>
      <c r="AM4" s="1197"/>
      <c r="AN4" s="1198"/>
      <c r="AQ4" s="1207" t="s">
        <v>373</v>
      </c>
      <c r="AR4" s="1208"/>
      <c r="AS4" s="1208"/>
      <c r="AT4" s="1208"/>
      <c r="AU4" s="1208"/>
      <c r="AV4" s="1208"/>
      <c r="AW4" s="1208"/>
      <c r="AX4" s="1209"/>
      <c r="AY4" s="1222" t="s">
        <v>372</v>
      </c>
      <c r="AZ4" s="1223"/>
      <c r="BA4" s="1223"/>
      <c r="BB4" s="1223"/>
      <c r="BC4" s="1223"/>
      <c r="BD4" s="1223"/>
      <c r="BE4" s="1223"/>
      <c r="BF4" s="1223"/>
      <c r="BG4" s="1227" t="s">
        <v>371</v>
      </c>
      <c r="BH4" s="1227"/>
      <c r="BI4" s="1227"/>
      <c r="BJ4" s="1227"/>
      <c r="BK4" s="1227"/>
      <c r="BL4" s="1227"/>
      <c r="BM4" s="1227"/>
      <c r="BN4" s="1227"/>
      <c r="BO4" s="1227"/>
      <c r="BP4" s="1227"/>
      <c r="BQ4" s="1227"/>
      <c r="BR4" s="1227"/>
      <c r="BS4" s="1227"/>
      <c r="BT4" s="1227"/>
      <c r="BU4" s="1227"/>
      <c r="BV4" s="1228" t="s">
        <v>370</v>
      </c>
      <c r="BW4" s="1228"/>
      <c r="BX4" s="1228"/>
      <c r="BY4" s="1228"/>
      <c r="BZ4" s="1228"/>
      <c r="CA4" s="1228"/>
      <c r="CB4" s="1228"/>
      <c r="CC4" s="1229"/>
    </row>
    <row r="5" spans="2:83" ht="30" customHeight="1" x14ac:dyDescent="0.45">
      <c r="B5" s="1121" t="s">
        <v>369</v>
      </c>
      <c r="C5" s="1122"/>
      <c r="D5" s="1122"/>
      <c r="E5" s="1122"/>
      <c r="F5" s="1122"/>
      <c r="G5" s="1122"/>
      <c r="H5" s="1122"/>
      <c r="I5" s="1123"/>
      <c r="J5" s="1118" t="s">
        <v>368</v>
      </c>
      <c r="K5" s="1119"/>
      <c r="L5" s="1119"/>
      <c r="M5" s="1119"/>
      <c r="N5" s="1119"/>
      <c r="O5" s="1119"/>
      <c r="P5" s="1120"/>
      <c r="Q5" s="747" t="s">
        <v>89</v>
      </c>
      <c r="R5" s="748"/>
      <c r="S5" s="748"/>
      <c r="T5" s="748"/>
      <c r="U5" s="748"/>
      <c r="V5" s="748"/>
      <c r="W5" s="748"/>
      <c r="X5" s="749"/>
      <c r="Y5" s="1162" t="s">
        <v>367</v>
      </c>
      <c r="Z5" s="1163"/>
      <c r="AA5" s="1163"/>
      <c r="AB5" s="1163"/>
      <c r="AC5" s="1163"/>
      <c r="AD5" s="1163"/>
      <c r="AE5" s="1163"/>
      <c r="AF5" s="1164"/>
      <c r="AG5" s="1196"/>
      <c r="AH5" s="1197"/>
      <c r="AI5" s="1197"/>
      <c r="AJ5" s="1197"/>
      <c r="AK5" s="1197"/>
      <c r="AL5" s="1197"/>
      <c r="AM5" s="1197"/>
      <c r="AN5" s="1198"/>
      <c r="AQ5" s="1210"/>
      <c r="AR5" s="1211"/>
      <c r="AS5" s="1211"/>
      <c r="AT5" s="1211"/>
      <c r="AU5" s="1211"/>
      <c r="AV5" s="1211"/>
      <c r="AW5" s="1211"/>
      <c r="AX5" s="1212"/>
      <c r="AY5" s="1230" t="s">
        <v>366</v>
      </c>
      <c r="AZ5" s="1184"/>
      <c r="BA5" s="1184"/>
      <c r="BB5" s="1184"/>
      <c r="BC5" s="1184"/>
      <c r="BD5" s="1184"/>
      <c r="BE5" s="1184"/>
      <c r="BF5" s="1184"/>
      <c r="BG5" s="1184" t="s">
        <v>365</v>
      </c>
      <c r="BH5" s="1184"/>
      <c r="BI5" s="1184"/>
      <c r="BJ5" s="1184"/>
      <c r="BK5" s="1184"/>
      <c r="BL5" s="1184"/>
      <c r="BM5" s="1184"/>
      <c r="BN5" s="1184"/>
      <c r="BO5" s="1183" t="s">
        <v>364</v>
      </c>
      <c r="BP5" s="1183"/>
      <c r="BQ5" s="1183"/>
      <c r="BR5" s="1183"/>
      <c r="BS5" s="1183"/>
      <c r="BT5" s="1183"/>
      <c r="BU5" s="1183"/>
      <c r="BV5" s="1184" t="s">
        <v>363</v>
      </c>
      <c r="BW5" s="1184"/>
      <c r="BX5" s="1184"/>
      <c r="BY5" s="1184"/>
      <c r="BZ5" s="1184"/>
      <c r="CA5" s="1184"/>
      <c r="CB5" s="1184"/>
      <c r="CC5" s="1185"/>
    </row>
    <row r="6" spans="2:83" ht="30" customHeight="1" x14ac:dyDescent="0.45">
      <c r="B6" s="1134" t="s">
        <v>362</v>
      </c>
      <c r="C6" s="1135"/>
      <c r="D6" s="1135"/>
      <c r="E6" s="1135"/>
      <c r="F6" s="1135"/>
      <c r="G6" s="1135"/>
      <c r="H6" s="1135"/>
      <c r="I6" s="1136"/>
      <c r="J6" s="1158" t="s">
        <v>361</v>
      </c>
      <c r="K6" s="1133"/>
      <c r="L6" s="1133"/>
      <c r="M6" s="1133"/>
      <c r="N6" s="1133"/>
      <c r="O6" s="1133"/>
      <c r="P6" s="1133"/>
      <c r="Q6" s="1133"/>
      <c r="R6" s="1133" t="s">
        <v>360</v>
      </c>
      <c r="S6" s="1133"/>
      <c r="T6" s="1133"/>
      <c r="U6" s="1133"/>
      <c r="V6" s="1133"/>
      <c r="W6" s="1133"/>
      <c r="X6" s="1133"/>
      <c r="Y6" s="1103" t="s">
        <v>359</v>
      </c>
      <c r="Z6" s="1103"/>
      <c r="AA6" s="1103"/>
      <c r="AB6" s="1103"/>
      <c r="AC6" s="1103"/>
      <c r="AD6" s="1103"/>
      <c r="AE6" s="1103"/>
      <c r="AF6" s="1103"/>
      <c r="AG6" s="1103" t="s">
        <v>358</v>
      </c>
      <c r="AH6" s="1103"/>
      <c r="AI6" s="1103"/>
      <c r="AJ6" s="1103"/>
      <c r="AK6" s="1103"/>
      <c r="AL6" s="1103"/>
      <c r="AM6" s="1103"/>
      <c r="AN6" s="1105"/>
      <c r="AQ6" s="1210"/>
      <c r="AR6" s="1211"/>
      <c r="AS6" s="1211"/>
      <c r="AT6" s="1211"/>
      <c r="AU6" s="1211"/>
      <c r="AV6" s="1211"/>
      <c r="AW6" s="1211"/>
      <c r="AX6" s="1212"/>
      <c r="AY6" s="1225" t="s">
        <v>357</v>
      </c>
      <c r="AZ6" s="1226"/>
      <c r="BA6" s="1226"/>
      <c r="BB6" s="1226"/>
      <c r="BC6" s="1226"/>
      <c r="BD6" s="1226"/>
      <c r="BE6" s="1226"/>
      <c r="BF6" s="1226"/>
      <c r="BG6" s="1184" t="s">
        <v>356</v>
      </c>
      <c r="BH6" s="1184"/>
      <c r="BI6" s="1184"/>
      <c r="BJ6" s="1184"/>
      <c r="BK6" s="1184"/>
      <c r="BL6" s="1184"/>
      <c r="BM6" s="1184"/>
      <c r="BN6" s="1184"/>
      <c r="BO6" s="1183" t="s">
        <v>355</v>
      </c>
      <c r="BP6" s="1183"/>
      <c r="BQ6" s="1183"/>
      <c r="BR6" s="1183"/>
      <c r="BS6" s="1183"/>
      <c r="BT6" s="1183"/>
      <c r="BU6" s="1183"/>
      <c r="BV6" s="1184" t="s">
        <v>354</v>
      </c>
      <c r="BW6" s="1184"/>
      <c r="BX6" s="1184"/>
      <c r="BY6" s="1184"/>
      <c r="BZ6" s="1184"/>
      <c r="CA6" s="1184"/>
      <c r="CB6" s="1184"/>
      <c r="CC6" s="1185"/>
    </row>
    <row r="7" spans="2:83" ht="30" customHeight="1" x14ac:dyDescent="0.45">
      <c r="B7" s="1137"/>
      <c r="C7" s="1138"/>
      <c r="D7" s="1138"/>
      <c r="E7" s="1138"/>
      <c r="F7" s="1138"/>
      <c r="G7" s="1138"/>
      <c r="H7" s="1138"/>
      <c r="I7" s="1139"/>
      <c r="J7" s="179"/>
      <c r="K7" s="178" t="s">
        <v>30</v>
      </c>
      <c r="L7" s="1133" t="s">
        <v>353</v>
      </c>
      <c r="M7" s="1133"/>
      <c r="N7" s="1133"/>
      <c r="O7" s="1133"/>
      <c r="P7" s="1133"/>
      <c r="Q7" s="1133"/>
      <c r="R7" s="182"/>
      <c r="S7" s="182"/>
      <c r="T7" s="182" t="s">
        <v>352</v>
      </c>
      <c r="U7" s="182"/>
      <c r="V7" s="182"/>
      <c r="W7" s="182"/>
      <c r="X7" s="182"/>
      <c r="Y7" s="182"/>
      <c r="Z7" s="182"/>
      <c r="AA7" s="182" t="s">
        <v>351</v>
      </c>
      <c r="AB7" s="178"/>
      <c r="AC7" s="178"/>
      <c r="AD7" s="178"/>
      <c r="AE7" s="178"/>
      <c r="AF7" s="178"/>
      <c r="AG7" s="182"/>
      <c r="AH7" s="178"/>
      <c r="AI7" s="182" t="s">
        <v>350</v>
      </c>
      <c r="AJ7" s="178"/>
      <c r="AK7" s="178"/>
      <c r="AL7" s="178"/>
      <c r="AM7" s="178"/>
      <c r="AN7" s="181"/>
      <c r="AQ7" s="1213"/>
      <c r="AR7" s="1214"/>
      <c r="AS7" s="1214"/>
      <c r="AT7" s="1214"/>
      <c r="AU7" s="1214"/>
      <c r="AV7" s="1214"/>
      <c r="AW7" s="1214"/>
      <c r="AX7" s="1215"/>
      <c r="AY7" s="1186" t="s">
        <v>349</v>
      </c>
      <c r="AZ7" s="1182"/>
      <c r="BA7" s="1182"/>
      <c r="BB7" s="1182"/>
      <c r="BC7" s="1182"/>
      <c r="BD7" s="1182"/>
      <c r="BE7" s="1182"/>
      <c r="BF7" s="1182"/>
      <c r="BG7" s="1182" t="s">
        <v>348</v>
      </c>
      <c r="BH7" s="1182"/>
      <c r="BI7" s="1182"/>
      <c r="BJ7" s="1182"/>
      <c r="BK7" s="1182"/>
      <c r="BL7" s="1182"/>
      <c r="BM7" s="1182"/>
      <c r="BN7" s="1182"/>
      <c r="BO7" s="1187" t="s">
        <v>347</v>
      </c>
      <c r="BP7" s="1187"/>
      <c r="BQ7" s="1187"/>
      <c r="BR7" s="1187"/>
      <c r="BS7" s="1187"/>
      <c r="BT7" s="1187"/>
      <c r="BU7" s="1187"/>
      <c r="BV7" s="1182" t="s">
        <v>346</v>
      </c>
      <c r="BW7" s="1182"/>
      <c r="BX7" s="1182"/>
      <c r="BY7" s="1182"/>
      <c r="BZ7" s="1182"/>
      <c r="CA7" s="1182"/>
      <c r="CB7" s="1182"/>
      <c r="CC7" s="1188"/>
    </row>
    <row r="8" spans="2:83" ht="30" customHeight="1" x14ac:dyDescent="0.45">
      <c r="B8" s="1140"/>
      <c r="C8" s="1141"/>
      <c r="D8" s="1141"/>
      <c r="E8" s="1141"/>
      <c r="F8" s="1141"/>
      <c r="G8" s="1141"/>
      <c r="H8" s="1141"/>
      <c r="I8" s="1142"/>
      <c r="J8" s="1112" t="s">
        <v>345</v>
      </c>
      <c r="K8" s="1113"/>
      <c r="L8" s="1113"/>
      <c r="M8" s="1113"/>
      <c r="N8" s="1113"/>
      <c r="O8" s="1113"/>
      <c r="P8" s="1114"/>
      <c r="Q8" s="1104" t="s">
        <v>344</v>
      </c>
      <c r="R8" s="1103"/>
      <c r="S8" s="1103"/>
      <c r="T8" s="1103"/>
      <c r="U8" s="1103"/>
      <c r="V8" s="1103"/>
      <c r="W8" s="1105"/>
      <c r="X8" s="1216" t="s">
        <v>343</v>
      </c>
      <c r="Y8" s="1217"/>
      <c r="Z8" s="1217"/>
      <c r="AA8" s="1217"/>
      <c r="AB8" s="1217"/>
      <c r="AC8" s="1218"/>
      <c r="AD8" s="1175"/>
      <c r="AE8" s="1173"/>
      <c r="AF8" s="1173"/>
      <c r="AG8" s="1173"/>
      <c r="AH8" s="1173"/>
      <c r="AI8" s="180" t="s">
        <v>342</v>
      </c>
      <c r="AJ8" s="1173"/>
      <c r="AK8" s="1173"/>
      <c r="AL8" s="1173"/>
      <c r="AM8" s="1173"/>
      <c r="AN8" s="1174"/>
      <c r="AQ8" s="1088" t="s">
        <v>341</v>
      </c>
      <c r="AR8" s="1089"/>
      <c r="AS8" s="1089"/>
      <c r="AT8" s="1089"/>
      <c r="AU8" s="1089"/>
      <c r="AV8" s="1089"/>
      <c r="AW8" s="1089"/>
      <c r="AX8" s="1090"/>
      <c r="AY8" s="1245" t="s">
        <v>340</v>
      </c>
      <c r="AZ8" s="1228"/>
      <c r="BA8" s="1228"/>
      <c r="BB8" s="1228"/>
      <c r="BC8" s="1228"/>
      <c r="BD8" s="1228"/>
      <c r="BE8" s="1228"/>
      <c r="BF8" s="1228"/>
      <c r="BG8" s="1228" t="s">
        <v>339</v>
      </c>
      <c r="BH8" s="1228"/>
      <c r="BI8" s="1228"/>
      <c r="BJ8" s="1228"/>
      <c r="BK8" s="1228"/>
      <c r="BL8" s="1228"/>
      <c r="BM8" s="1228"/>
      <c r="BN8" s="1228"/>
      <c r="BO8" s="1246" t="s">
        <v>338</v>
      </c>
      <c r="BP8" s="1246"/>
      <c r="BQ8" s="1246"/>
      <c r="BR8" s="1246"/>
      <c r="BS8" s="1246"/>
      <c r="BT8" s="1246"/>
      <c r="BU8" s="1246"/>
      <c r="BV8" s="1228" t="s">
        <v>337</v>
      </c>
      <c r="BW8" s="1228"/>
      <c r="BX8" s="1228"/>
      <c r="BY8" s="1228"/>
      <c r="BZ8" s="1228"/>
      <c r="CA8" s="1228"/>
      <c r="CB8" s="1228"/>
      <c r="CC8" s="1229"/>
      <c r="CD8" s="177"/>
      <c r="CE8" s="177"/>
    </row>
    <row r="9" spans="2:83" ht="30" customHeight="1" x14ac:dyDescent="0.45">
      <c r="B9" s="1121" t="s">
        <v>336</v>
      </c>
      <c r="C9" s="1122"/>
      <c r="D9" s="1122"/>
      <c r="E9" s="1122"/>
      <c r="F9" s="1122"/>
      <c r="G9" s="1122"/>
      <c r="H9" s="1122"/>
      <c r="I9" s="1123"/>
      <c r="J9" s="1104" t="s">
        <v>335</v>
      </c>
      <c r="K9" s="1103"/>
      <c r="L9" s="1103"/>
      <c r="M9" s="1103"/>
      <c r="N9" s="1103"/>
      <c r="O9" s="1103" t="s">
        <v>334</v>
      </c>
      <c r="P9" s="1103"/>
      <c r="Q9" s="1103"/>
      <c r="R9" s="1103"/>
      <c r="S9" s="1103" t="s">
        <v>333</v>
      </c>
      <c r="T9" s="1103"/>
      <c r="U9" s="1103"/>
      <c r="V9" s="1103"/>
      <c r="W9" s="1103"/>
      <c r="X9" s="1103" t="s">
        <v>332</v>
      </c>
      <c r="Y9" s="1103"/>
      <c r="Z9" s="1103"/>
      <c r="AA9" s="1103"/>
      <c r="AB9" s="1103"/>
      <c r="AC9" s="1103" t="s">
        <v>331</v>
      </c>
      <c r="AD9" s="1103"/>
      <c r="AE9" s="1103"/>
      <c r="AF9" s="1103"/>
      <c r="AG9" s="1103"/>
      <c r="AH9" s="1103"/>
      <c r="AI9" s="1115" t="s">
        <v>330</v>
      </c>
      <c r="AJ9" s="1115"/>
      <c r="AK9" s="1115"/>
      <c r="AL9" s="1116"/>
      <c r="AM9" s="1117"/>
      <c r="AN9" s="158" t="s">
        <v>295</v>
      </c>
      <c r="AP9" s="157"/>
      <c r="AQ9" s="1219"/>
      <c r="AR9" s="1220"/>
      <c r="AS9" s="1220"/>
      <c r="AT9" s="1220"/>
      <c r="AU9" s="1220"/>
      <c r="AV9" s="1220"/>
      <c r="AW9" s="1220"/>
      <c r="AX9" s="1221"/>
      <c r="AY9" s="1230" t="s">
        <v>329</v>
      </c>
      <c r="AZ9" s="1184"/>
      <c r="BA9" s="1184"/>
      <c r="BB9" s="1184"/>
      <c r="BC9" s="1184"/>
      <c r="BD9" s="1184"/>
      <c r="BE9" s="1184"/>
      <c r="BF9" s="1184"/>
      <c r="BG9" s="1184" t="s">
        <v>328</v>
      </c>
      <c r="BH9" s="1184"/>
      <c r="BI9" s="1184"/>
      <c r="BJ9" s="1184"/>
      <c r="BK9" s="1184"/>
      <c r="BL9" s="1184"/>
      <c r="BM9" s="1184"/>
      <c r="BN9" s="1184"/>
      <c r="BO9" s="1183" t="s">
        <v>327</v>
      </c>
      <c r="BP9" s="1183"/>
      <c r="BQ9" s="1183"/>
      <c r="BR9" s="1183"/>
      <c r="BS9" s="1183"/>
      <c r="BT9" s="1183"/>
      <c r="BU9" s="1183"/>
      <c r="BV9" s="1184" t="s">
        <v>326</v>
      </c>
      <c r="BW9" s="1184"/>
      <c r="BX9" s="1184"/>
      <c r="BY9" s="1184"/>
      <c r="BZ9" s="1184"/>
      <c r="CA9" s="1184"/>
      <c r="CB9" s="1184"/>
      <c r="CC9" s="1185"/>
      <c r="CD9" s="177"/>
      <c r="CE9" s="177"/>
    </row>
    <row r="10" spans="2:83" ht="34.5" customHeight="1" x14ac:dyDescent="0.45">
      <c r="B10" s="1124" t="s">
        <v>325</v>
      </c>
      <c r="C10" s="1125"/>
      <c r="D10" s="1125"/>
      <c r="E10" s="1125"/>
      <c r="F10" s="1125"/>
      <c r="G10" s="1125"/>
      <c r="H10" s="1125"/>
      <c r="I10" s="1126"/>
      <c r="J10" s="176"/>
      <c r="K10" s="176"/>
      <c r="L10" s="1161" t="s">
        <v>324</v>
      </c>
      <c r="M10" s="1161"/>
      <c r="N10" s="1161"/>
      <c r="O10" s="1161"/>
      <c r="P10" s="1161"/>
      <c r="Q10" s="1161"/>
      <c r="R10" s="1160" t="s">
        <v>323</v>
      </c>
      <c r="S10" s="1160"/>
      <c r="T10" s="1160"/>
      <c r="U10" s="1160"/>
      <c r="V10" s="1160"/>
      <c r="W10" s="1160"/>
      <c r="X10" s="1160"/>
      <c r="Y10" s="1160"/>
      <c r="Z10" s="1160" t="s">
        <v>322</v>
      </c>
      <c r="AA10" s="1160"/>
      <c r="AB10" s="1160"/>
      <c r="AC10" s="1160"/>
      <c r="AD10" s="1160"/>
      <c r="AE10" s="1160"/>
      <c r="AF10" s="1160"/>
      <c r="AG10" s="175"/>
      <c r="AH10" s="1178" t="s">
        <v>321</v>
      </c>
      <c r="AI10" s="1178"/>
      <c r="AJ10" s="1178"/>
      <c r="AK10" s="1178"/>
      <c r="AL10" s="1178"/>
      <c r="AM10" s="1178"/>
      <c r="AN10" s="1179"/>
      <c r="AQ10" s="1091"/>
      <c r="AR10" s="1092"/>
      <c r="AS10" s="1092"/>
      <c r="AT10" s="1092"/>
      <c r="AU10" s="1092"/>
      <c r="AV10" s="1092"/>
      <c r="AW10" s="1092"/>
      <c r="AX10" s="1093"/>
      <c r="AY10" s="1205" t="s">
        <v>320</v>
      </c>
      <c r="AZ10" s="1206"/>
      <c r="BA10" s="1206"/>
      <c r="BB10" s="1206"/>
      <c r="BC10" s="1206"/>
      <c r="BD10" s="1206"/>
      <c r="BE10" s="1206"/>
      <c r="BF10" s="1206"/>
      <c r="BG10" s="1182" t="s">
        <v>318</v>
      </c>
      <c r="BH10" s="1182"/>
      <c r="BI10" s="1182"/>
      <c r="BJ10" s="1182"/>
      <c r="BK10" s="1182"/>
      <c r="BL10" s="1182"/>
      <c r="BM10" s="1182"/>
      <c r="BN10" s="1182"/>
      <c r="BO10" s="1182" t="s">
        <v>319</v>
      </c>
      <c r="BP10" s="1182"/>
      <c r="BQ10" s="1182"/>
      <c r="BR10" s="1182"/>
      <c r="BS10" s="1182"/>
      <c r="BT10" s="1182"/>
      <c r="BU10" s="1182"/>
      <c r="BV10" s="1182" t="s">
        <v>318</v>
      </c>
      <c r="BW10" s="1182"/>
      <c r="BX10" s="1182"/>
      <c r="BY10" s="1182"/>
      <c r="BZ10" s="1182"/>
      <c r="CA10" s="1182"/>
      <c r="CB10" s="1182"/>
      <c r="CC10" s="1188"/>
    </row>
    <row r="11" spans="2:83" ht="34.5" customHeight="1" x14ac:dyDescent="0.45">
      <c r="B11" s="1127"/>
      <c r="C11" s="1128"/>
      <c r="D11" s="1128"/>
      <c r="E11" s="1128"/>
      <c r="F11" s="1128"/>
      <c r="G11" s="1128"/>
      <c r="H11" s="1128"/>
      <c r="I11" s="1129"/>
      <c r="J11" s="174"/>
      <c r="K11" s="174"/>
      <c r="L11" s="174" t="s">
        <v>317</v>
      </c>
      <c r="M11" s="174"/>
      <c r="N11" s="174"/>
      <c r="O11" s="174"/>
      <c r="P11" s="174"/>
      <c r="Q11" s="174"/>
      <c r="R11" s="1159" t="s">
        <v>316</v>
      </c>
      <c r="S11" s="1159"/>
      <c r="T11" s="1159"/>
      <c r="U11" s="1159"/>
      <c r="V11" s="1159"/>
      <c r="W11" s="1159"/>
      <c r="X11" s="1159"/>
      <c r="Y11" s="1159"/>
      <c r="Z11" s="1159" t="s">
        <v>315</v>
      </c>
      <c r="AA11" s="1159"/>
      <c r="AB11" s="1159"/>
      <c r="AC11" s="1159"/>
      <c r="AD11" s="1159"/>
      <c r="AE11" s="1159"/>
      <c r="AF11" s="1159"/>
      <c r="AG11" s="173"/>
      <c r="AH11" s="1180"/>
      <c r="AI11" s="1180"/>
      <c r="AJ11" s="1180"/>
      <c r="AK11" s="1180"/>
      <c r="AL11" s="1180"/>
      <c r="AM11" s="1180"/>
      <c r="AN11" s="1181"/>
      <c r="AQ11" s="1088" t="s">
        <v>314</v>
      </c>
      <c r="AR11" s="1089"/>
      <c r="AS11" s="1089"/>
      <c r="AT11" s="1089"/>
      <c r="AU11" s="1089"/>
      <c r="AV11" s="1089"/>
      <c r="AW11" s="1089"/>
      <c r="AX11" s="1090"/>
      <c r="AY11" s="1261" t="s">
        <v>313</v>
      </c>
      <c r="AZ11" s="1165"/>
      <c r="BA11" s="1165"/>
      <c r="BB11" s="1165"/>
      <c r="BC11" s="1165"/>
      <c r="BD11" s="1165"/>
      <c r="BE11" s="1165"/>
      <c r="BF11" s="1165"/>
      <c r="BG11" s="1165"/>
      <c r="BH11" s="1240" t="s">
        <v>300</v>
      </c>
      <c r="BI11" s="1240"/>
      <c r="BJ11" s="1240"/>
      <c r="BK11" s="1240"/>
      <c r="BL11" s="1240"/>
      <c r="BM11" s="1240"/>
      <c r="BN11" s="172"/>
      <c r="BO11" s="1165" t="s">
        <v>312</v>
      </c>
      <c r="BP11" s="1165"/>
      <c r="BQ11" s="1165"/>
      <c r="BR11" s="1165"/>
      <c r="BS11" s="1165"/>
      <c r="BT11" s="1165"/>
      <c r="BU11" s="1165"/>
      <c r="BV11" s="1165"/>
      <c r="BW11" s="1165"/>
      <c r="BX11" s="1240" t="s">
        <v>300</v>
      </c>
      <c r="BY11" s="1240"/>
      <c r="BZ11" s="1240"/>
      <c r="CA11" s="1240"/>
      <c r="CB11" s="1240"/>
      <c r="CC11" s="1241"/>
    </row>
    <row r="12" spans="2:83" ht="34.5" customHeight="1" x14ac:dyDescent="0.45">
      <c r="B12" s="1127"/>
      <c r="C12" s="1128"/>
      <c r="D12" s="1128"/>
      <c r="E12" s="1128"/>
      <c r="F12" s="1128"/>
      <c r="G12" s="1128"/>
      <c r="H12" s="1128"/>
      <c r="I12" s="1129"/>
      <c r="J12" s="170"/>
      <c r="K12" s="170"/>
      <c r="L12" s="1176" t="s">
        <v>311</v>
      </c>
      <c r="M12" s="1176"/>
      <c r="N12" s="1176"/>
      <c r="O12" s="1176"/>
      <c r="P12" s="170"/>
      <c r="Q12" s="170" t="s">
        <v>310</v>
      </c>
      <c r="R12" s="170"/>
      <c r="S12" s="170"/>
      <c r="T12" s="1177" t="s">
        <v>309</v>
      </c>
      <c r="U12" s="1177"/>
      <c r="V12" s="1177"/>
      <c r="W12" s="1177"/>
      <c r="X12" s="1177"/>
      <c r="Y12" s="1177"/>
      <c r="Z12" s="1177" t="s">
        <v>308</v>
      </c>
      <c r="AA12" s="1177"/>
      <c r="AB12" s="1177"/>
      <c r="AC12" s="1177"/>
      <c r="AD12" s="1177"/>
      <c r="AE12" s="1224"/>
      <c r="AF12" s="1224"/>
      <c r="AG12" s="1224"/>
      <c r="AH12" s="1224"/>
      <c r="AI12" s="1224"/>
      <c r="AJ12" s="1224"/>
      <c r="AK12" s="1224"/>
      <c r="AL12" s="1224"/>
      <c r="AM12" s="1224"/>
      <c r="AN12" s="111" t="s">
        <v>295</v>
      </c>
      <c r="AQ12" s="1091"/>
      <c r="AR12" s="1092"/>
      <c r="AS12" s="1092"/>
      <c r="AT12" s="1092"/>
      <c r="AU12" s="1092"/>
      <c r="AV12" s="1092"/>
      <c r="AW12" s="1092"/>
      <c r="AX12" s="1093"/>
      <c r="AY12" s="1242" t="s">
        <v>307</v>
      </c>
      <c r="AZ12" s="1243"/>
      <c r="BA12" s="1243"/>
      <c r="BB12" s="1243"/>
      <c r="BC12" s="1243"/>
      <c r="BD12" s="1243"/>
      <c r="BE12" s="1243"/>
      <c r="BF12" s="1243"/>
      <c r="BG12" s="1243"/>
      <c r="BH12" s="1244" t="s">
        <v>300</v>
      </c>
      <c r="BI12" s="1244"/>
      <c r="BJ12" s="1244"/>
      <c r="BK12" s="1244"/>
      <c r="BL12" s="1244"/>
      <c r="BM12" s="1244"/>
      <c r="BN12" s="168"/>
      <c r="BO12" s="1243" t="s">
        <v>306</v>
      </c>
      <c r="BP12" s="1243"/>
      <c r="BQ12" s="1243"/>
      <c r="BR12" s="1243"/>
      <c r="BS12" s="1243"/>
      <c r="BT12" s="1243"/>
      <c r="BU12" s="1243"/>
      <c r="BV12" s="1243"/>
      <c r="BW12" s="1243"/>
      <c r="BX12" s="1244" t="s">
        <v>300</v>
      </c>
      <c r="BY12" s="1244"/>
      <c r="BZ12" s="1244"/>
      <c r="CA12" s="1244"/>
      <c r="CB12" s="1244"/>
      <c r="CC12" s="1247"/>
    </row>
    <row r="13" spans="2:83" ht="34.5" customHeight="1" x14ac:dyDescent="0.45">
      <c r="B13" s="1130"/>
      <c r="C13" s="1131"/>
      <c r="D13" s="1131"/>
      <c r="E13" s="1131"/>
      <c r="F13" s="1131"/>
      <c r="G13" s="1131"/>
      <c r="H13" s="1131"/>
      <c r="I13" s="1132"/>
      <c r="J13" s="1118" t="s">
        <v>305</v>
      </c>
      <c r="K13" s="1119"/>
      <c r="L13" s="1119"/>
      <c r="M13" s="1119"/>
      <c r="N13" s="1119"/>
      <c r="O13" s="1119"/>
      <c r="P13" s="1120"/>
      <c r="Q13" s="160"/>
      <c r="R13" s="159"/>
      <c r="S13" s="159" t="s">
        <v>278</v>
      </c>
      <c r="T13" s="159"/>
      <c r="U13" s="159"/>
      <c r="V13" s="159" t="s">
        <v>277</v>
      </c>
      <c r="W13" s="159"/>
      <c r="X13" s="1118" t="s">
        <v>304</v>
      </c>
      <c r="Y13" s="1119"/>
      <c r="Z13" s="1119"/>
      <c r="AA13" s="1119"/>
      <c r="AB13" s="1119"/>
      <c r="AC13" s="1119"/>
      <c r="AD13" s="1119"/>
      <c r="AE13" s="1120"/>
      <c r="AF13" s="1192"/>
      <c r="AG13" s="1115"/>
      <c r="AH13" s="1115"/>
      <c r="AI13" s="1115"/>
      <c r="AJ13" s="1115"/>
      <c r="AK13" s="1115"/>
      <c r="AL13" s="1115"/>
      <c r="AM13" s="1115"/>
      <c r="AN13" s="1193"/>
      <c r="AP13" s="157"/>
      <c r="AQ13" s="1088" t="s">
        <v>303</v>
      </c>
      <c r="AR13" s="1089"/>
      <c r="AS13" s="1089"/>
      <c r="AT13" s="1089"/>
      <c r="AU13" s="1089"/>
      <c r="AV13" s="1089"/>
      <c r="AW13" s="1089"/>
      <c r="AX13" s="1090"/>
      <c r="AY13" s="1255" t="s">
        <v>302</v>
      </c>
      <c r="AZ13" s="1255"/>
      <c r="BA13" s="1255"/>
      <c r="BB13" s="1255"/>
      <c r="BC13" s="1255"/>
      <c r="BD13" s="1255"/>
      <c r="BE13" s="1255"/>
      <c r="BF13" s="1255"/>
      <c r="BG13" s="1255"/>
      <c r="BH13" s="1257" t="s">
        <v>300</v>
      </c>
      <c r="BI13" s="1257"/>
      <c r="BJ13" s="1257"/>
      <c r="BK13" s="1257"/>
      <c r="BL13" s="1257"/>
      <c r="BM13" s="1257"/>
      <c r="BN13" s="167"/>
      <c r="BO13" s="1255" t="s">
        <v>301</v>
      </c>
      <c r="BP13" s="1255"/>
      <c r="BQ13" s="1255"/>
      <c r="BR13" s="1255"/>
      <c r="BS13" s="1255"/>
      <c r="BT13" s="1255"/>
      <c r="BU13" s="1255"/>
      <c r="BV13" s="1255"/>
      <c r="BW13" s="1255"/>
      <c r="BX13" s="1257" t="s">
        <v>300</v>
      </c>
      <c r="BY13" s="1257"/>
      <c r="BZ13" s="1257"/>
      <c r="CA13" s="1257"/>
      <c r="CB13" s="1257"/>
      <c r="CC13" s="1259"/>
    </row>
    <row r="14" spans="2:83" ht="36.75" customHeight="1" x14ac:dyDescent="0.45">
      <c r="B14" s="1143" t="s">
        <v>299</v>
      </c>
      <c r="C14" s="1144"/>
      <c r="D14" s="1144"/>
      <c r="E14" s="1144"/>
      <c r="F14" s="1144"/>
      <c r="G14" s="1144"/>
      <c r="H14" s="1144"/>
      <c r="I14" s="1145"/>
      <c r="J14" s="1106" t="s">
        <v>298</v>
      </c>
      <c r="K14" s="1107"/>
      <c r="L14" s="1107"/>
      <c r="M14" s="1107"/>
      <c r="N14" s="1107"/>
      <c r="O14" s="1107"/>
      <c r="P14" s="1107"/>
      <c r="Q14" s="1107"/>
      <c r="R14" s="1107"/>
      <c r="S14" s="1107"/>
      <c r="T14" s="166" t="s">
        <v>297</v>
      </c>
      <c r="U14" s="1108"/>
      <c r="V14" s="1108"/>
      <c r="W14" s="1108"/>
      <c r="X14" s="1108"/>
      <c r="Y14" s="1108"/>
      <c r="Z14" s="1108"/>
      <c r="AA14" s="1108"/>
      <c r="AB14" s="1108"/>
      <c r="AC14" s="166" t="s">
        <v>293</v>
      </c>
      <c r="AD14" s="166"/>
      <c r="AE14" s="166"/>
      <c r="AF14" s="166"/>
      <c r="AG14" s="166"/>
      <c r="AH14" s="166"/>
      <c r="AI14" s="166"/>
      <c r="AJ14" s="166"/>
      <c r="AK14" s="166"/>
      <c r="AL14" s="166"/>
      <c r="AM14" s="166"/>
      <c r="AN14" s="165"/>
      <c r="AQ14" s="1091"/>
      <c r="AR14" s="1092"/>
      <c r="AS14" s="1092"/>
      <c r="AT14" s="1092"/>
      <c r="AU14" s="1092"/>
      <c r="AV14" s="1092"/>
      <c r="AW14" s="1092"/>
      <c r="AX14" s="1093"/>
      <c r="AY14" s="1256"/>
      <c r="AZ14" s="1256"/>
      <c r="BA14" s="1256"/>
      <c r="BB14" s="1256"/>
      <c r="BC14" s="1256"/>
      <c r="BD14" s="1256"/>
      <c r="BE14" s="1256"/>
      <c r="BF14" s="1256"/>
      <c r="BG14" s="1256"/>
      <c r="BH14" s="1258"/>
      <c r="BI14" s="1258"/>
      <c r="BJ14" s="1258"/>
      <c r="BK14" s="1258"/>
      <c r="BL14" s="1258"/>
      <c r="BM14" s="1258"/>
      <c r="BN14" s="164"/>
      <c r="BO14" s="1256"/>
      <c r="BP14" s="1256"/>
      <c r="BQ14" s="1256"/>
      <c r="BR14" s="1256"/>
      <c r="BS14" s="1256"/>
      <c r="BT14" s="1256"/>
      <c r="BU14" s="1256"/>
      <c r="BV14" s="1256"/>
      <c r="BW14" s="1256"/>
      <c r="BX14" s="1258"/>
      <c r="BY14" s="1258"/>
      <c r="BZ14" s="1258"/>
      <c r="CA14" s="1258"/>
      <c r="CB14" s="1258"/>
      <c r="CC14" s="1260"/>
    </row>
    <row r="15" spans="2:83" ht="36.75" customHeight="1" x14ac:dyDescent="0.45">
      <c r="B15" s="1146"/>
      <c r="C15" s="1147"/>
      <c r="D15" s="1147"/>
      <c r="E15" s="1147"/>
      <c r="F15" s="1147"/>
      <c r="G15" s="1147"/>
      <c r="H15" s="1147"/>
      <c r="I15" s="1148"/>
      <c r="J15" s="1109" t="s">
        <v>296</v>
      </c>
      <c r="K15" s="1110"/>
      <c r="L15" s="1110"/>
      <c r="M15" s="1111"/>
      <c r="N15" s="1111"/>
      <c r="O15" s="1111"/>
      <c r="P15" s="1111"/>
      <c r="Q15" s="1111"/>
      <c r="R15" s="1111"/>
      <c r="S15" s="1111"/>
      <c r="T15" s="1111"/>
      <c r="U15" s="1111"/>
      <c r="V15" s="163" t="s">
        <v>295</v>
      </c>
      <c r="W15" s="163" t="s">
        <v>294</v>
      </c>
      <c r="X15" s="1172"/>
      <c r="Y15" s="1172"/>
      <c r="Z15" s="1172"/>
      <c r="AA15" s="1172"/>
      <c r="AB15" s="1172"/>
      <c r="AC15" s="1172"/>
      <c r="AD15" s="1172"/>
      <c r="AE15" s="1172"/>
      <c r="AF15" s="162" t="s">
        <v>293</v>
      </c>
      <c r="AG15" s="162"/>
      <c r="AH15" s="162"/>
      <c r="AI15" s="162"/>
      <c r="AJ15" s="162"/>
      <c r="AK15" s="162"/>
      <c r="AL15" s="162"/>
      <c r="AM15" s="162"/>
      <c r="AN15" s="161"/>
      <c r="AQ15" s="1231" t="s">
        <v>292</v>
      </c>
      <c r="AR15" s="1232"/>
      <c r="AS15" s="1232"/>
      <c r="AT15" s="1232"/>
      <c r="AU15" s="1232"/>
      <c r="AV15" s="1232"/>
      <c r="AW15" s="1232"/>
      <c r="AX15" s="1233"/>
      <c r="AY15" s="1166" t="s">
        <v>291</v>
      </c>
      <c r="AZ15" s="1167"/>
      <c r="BA15" s="1167"/>
      <c r="BB15" s="1167"/>
      <c r="BC15" s="1167"/>
      <c r="BD15" s="1167"/>
      <c r="BE15" s="1167"/>
      <c r="BF15" s="1167"/>
      <c r="BG15" s="1167"/>
      <c r="BH15" s="1167"/>
      <c r="BI15" s="1167"/>
      <c r="BJ15" s="1167"/>
      <c r="BK15" s="1167"/>
      <c r="BL15" s="1167"/>
      <c r="BM15" s="1167"/>
      <c r="BN15" s="1167"/>
      <c r="BO15" s="1167"/>
      <c r="BP15" s="1168"/>
      <c r="BQ15" s="1169" t="s">
        <v>290</v>
      </c>
      <c r="BR15" s="1170"/>
      <c r="BS15" s="1170"/>
      <c r="BT15" s="1170"/>
      <c r="BU15" s="1170"/>
      <c r="BV15" s="1170"/>
      <c r="BW15" s="1170"/>
      <c r="BX15" s="1170"/>
      <c r="BY15" s="1170"/>
      <c r="BZ15" s="1170"/>
      <c r="CA15" s="1170"/>
      <c r="CB15" s="1170"/>
      <c r="CC15" s="1171"/>
    </row>
    <row r="16" spans="2:83" ht="31.5" customHeight="1" x14ac:dyDescent="0.45">
      <c r="B16" s="1149" t="s">
        <v>289</v>
      </c>
      <c r="C16" s="1150"/>
      <c r="D16" s="1150"/>
      <c r="E16" s="1150"/>
      <c r="F16" s="1150"/>
      <c r="G16" s="1150"/>
      <c r="H16" s="1150"/>
      <c r="I16" s="1151"/>
      <c r="J16" s="1094"/>
      <c r="K16" s="1095"/>
      <c r="L16" s="1095"/>
      <c r="M16" s="1095"/>
      <c r="N16" s="1095"/>
      <c r="O16" s="1095"/>
      <c r="P16" s="1095"/>
      <c r="Q16" s="1095"/>
      <c r="R16" s="1095"/>
      <c r="S16" s="1095"/>
      <c r="T16" s="1095"/>
      <c r="U16" s="1095"/>
      <c r="V16" s="1095"/>
      <c r="W16" s="1095"/>
      <c r="X16" s="1095"/>
      <c r="Y16" s="1095"/>
      <c r="Z16" s="1095"/>
      <c r="AA16" s="1095"/>
      <c r="AB16" s="1095"/>
      <c r="AC16" s="1095"/>
      <c r="AD16" s="1095"/>
      <c r="AE16" s="1095"/>
      <c r="AF16" s="1095"/>
      <c r="AG16" s="1095"/>
      <c r="AH16" s="1095"/>
      <c r="AI16" s="1095"/>
      <c r="AJ16" s="1095"/>
      <c r="AK16" s="1095"/>
      <c r="AL16" s="1095"/>
      <c r="AM16" s="1095"/>
      <c r="AN16" s="1096"/>
      <c r="AQ16" s="1234"/>
      <c r="AR16" s="1235"/>
      <c r="AS16" s="1235"/>
      <c r="AT16" s="1235"/>
      <c r="AU16" s="1235"/>
      <c r="AV16" s="1235"/>
      <c r="AW16" s="1235"/>
      <c r="AX16" s="1236"/>
      <c r="AY16" s="1199" t="s">
        <v>288</v>
      </c>
      <c r="AZ16" s="1200"/>
      <c r="BA16" s="1200"/>
      <c r="BB16" s="1200"/>
      <c r="BC16" s="1200"/>
      <c r="BD16" s="1201"/>
      <c r="BE16" s="1248" t="s">
        <v>287</v>
      </c>
      <c r="BF16" s="1249"/>
      <c r="BG16" s="1249"/>
      <c r="BH16" s="1249"/>
      <c r="BI16" s="1249"/>
      <c r="BJ16" s="1249"/>
      <c r="BK16" s="1249"/>
      <c r="BL16" s="1249"/>
      <c r="BM16" s="1249"/>
      <c r="BN16" s="1249"/>
      <c r="BO16" s="1249"/>
      <c r="BP16" s="1249"/>
      <c r="BQ16" s="1251" t="s">
        <v>286</v>
      </c>
      <c r="BR16" s="1251"/>
      <c r="BS16" s="1251"/>
      <c r="BT16" s="1251"/>
      <c r="BU16" s="1251"/>
      <c r="BV16" s="1251"/>
      <c r="BW16" s="1251"/>
      <c r="BX16" s="1251"/>
      <c r="BY16" s="1251"/>
      <c r="BZ16" s="1251"/>
      <c r="CA16" s="1251"/>
      <c r="CB16" s="1251"/>
      <c r="CC16" s="1252"/>
    </row>
    <row r="17" spans="2:81" ht="31.5" customHeight="1" x14ac:dyDescent="0.45">
      <c r="B17" s="1152"/>
      <c r="C17" s="1153"/>
      <c r="D17" s="1153"/>
      <c r="E17" s="1153"/>
      <c r="F17" s="1153"/>
      <c r="G17" s="1153"/>
      <c r="H17" s="1153"/>
      <c r="I17" s="1154"/>
      <c r="J17" s="1097"/>
      <c r="K17" s="1098"/>
      <c r="L17" s="1098"/>
      <c r="M17" s="1098"/>
      <c r="N17" s="1098"/>
      <c r="O17" s="1098"/>
      <c r="P17" s="1098"/>
      <c r="Q17" s="1098"/>
      <c r="R17" s="1098"/>
      <c r="S17" s="1098"/>
      <c r="T17" s="1098"/>
      <c r="U17" s="1098"/>
      <c r="V17" s="1098"/>
      <c r="W17" s="1098"/>
      <c r="X17" s="1098"/>
      <c r="Y17" s="1098"/>
      <c r="Z17" s="1098"/>
      <c r="AA17" s="1098"/>
      <c r="AB17" s="1098"/>
      <c r="AC17" s="1098"/>
      <c r="AD17" s="1098"/>
      <c r="AE17" s="1098"/>
      <c r="AF17" s="1098"/>
      <c r="AG17" s="1098"/>
      <c r="AH17" s="1098"/>
      <c r="AI17" s="1098"/>
      <c r="AJ17" s="1098"/>
      <c r="AK17" s="1098"/>
      <c r="AL17" s="1098"/>
      <c r="AM17" s="1098"/>
      <c r="AN17" s="1099"/>
      <c r="AQ17" s="1237"/>
      <c r="AR17" s="1238"/>
      <c r="AS17" s="1238"/>
      <c r="AT17" s="1238"/>
      <c r="AU17" s="1238"/>
      <c r="AV17" s="1238"/>
      <c r="AW17" s="1238"/>
      <c r="AX17" s="1239"/>
      <c r="AY17" s="1202"/>
      <c r="AZ17" s="1203"/>
      <c r="BA17" s="1203"/>
      <c r="BB17" s="1203"/>
      <c r="BC17" s="1203"/>
      <c r="BD17" s="1204"/>
      <c r="BE17" s="1250" t="s">
        <v>285</v>
      </c>
      <c r="BF17" s="1250"/>
      <c r="BG17" s="1250"/>
      <c r="BH17" s="1250"/>
      <c r="BI17" s="1250"/>
      <c r="BJ17" s="1250"/>
      <c r="BK17" s="1250"/>
      <c r="BL17" s="1250"/>
      <c r="BM17" s="1250"/>
      <c r="BN17" s="1250"/>
      <c r="BO17" s="1250"/>
      <c r="BP17" s="1250"/>
      <c r="BQ17" s="1253" t="s">
        <v>284</v>
      </c>
      <c r="BR17" s="1253"/>
      <c r="BS17" s="1253"/>
      <c r="BT17" s="1253"/>
      <c r="BU17" s="1253"/>
      <c r="BV17" s="1253"/>
      <c r="BW17" s="1253"/>
      <c r="BX17" s="1253"/>
      <c r="BY17" s="1253"/>
      <c r="BZ17" s="1253"/>
      <c r="CA17" s="1253"/>
      <c r="CB17" s="1253"/>
      <c r="CC17" s="1254"/>
    </row>
    <row r="18" spans="2:81" ht="31.5" customHeight="1" x14ac:dyDescent="0.45">
      <c r="B18" s="1152"/>
      <c r="C18" s="1153"/>
      <c r="D18" s="1153"/>
      <c r="E18" s="1153"/>
      <c r="F18" s="1153"/>
      <c r="G18" s="1153"/>
      <c r="H18" s="1153"/>
      <c r="I18" s="1154"/>
      <c r="J18" s="1097"/>
      <c r="K18" s="1098"/>
      <c r="L18" s="1098"/>
      <c r="M18" s="1098"/>
      <c r="N18" s="1098"/>
      <c r="O18" s="1098"/>
      <c r="P18" s="1098"/>
      <c r="Q18" s="1098"/>
      <c r="R18" s="1098"/>
      <c r="S18" s="1098"/>
      <c r="T18" s="1098"/>
      <c r="U18" s="1098"/>
      <c r="V18" s="1098"/>
      <c r="W18" s="1098"/>
      <c r="X18" s="1098"/>
      <c r="Y18" s="1098"/>
      <c r="Z18" s="1098"/>
      <c r="AA18" s="1098"/>
      <c r="AB18" s="1098"/>
      <c r="AC18" s="1098"/>
      <c r="AD18" s="1098"/>
      <c r="AE18" s="1098"/>
      <c r="AF18" s="1098"/>
      <c r="AG18" s="1098"/>
      <c r="AH18" s="1098"/>
      <c r="AI18" s="1098"/>
      <c r="AJ18" s="1098"/>
      <c r="AK18" s="1098"/>
      <c r="AL18" s="1098"/>
      <c r="AM18" s="1098"/>
      <c r="AN18" s="1099"/>
      <c r="AQ18" s="1189" t="s">
        <v>283</v>
      </c>
      <c r="AR18" s="1190"/>
      <c r="AS18" s="1190"/>
      <c r="AT18" s="1190"/>
      <c r="AU18" s="1190"/>
      <c r="AV18" s="1190"/>
      <c r="AW18" s="1190"/>
      <c r="AX18" s="1191"/>
      <c r="AY18" s="1166" t="s">
        <v>282</v>
      </c>
      <c r="AZ18" s="1167"/>
      <c r="BA18" s="1167"/>
      <c r="BB18" s="1167"/>
      <c r="BC18" s="1167"/>
      <c r="BD18" s="1167"/>
      <c r="BE18" s="1167"/>
      <c r="BF18" s="1167"/>
      <c r="BG18" s="1167"/>
      <c r="BH18" s="1167"/>
      <c r="BI18" s="1167"/>
      <c r="BJ18" s="1167"/>
      <c r="BK18" s="1168"/>
      <c r="BL18" s="1170" t="s">
        <v>281</v>
      </c>
      <c r="BM18" s="1170"/>
      <c r="BN18" s="1170"/>
      <c r="BO18" s="1170"/>
      <c r="BP18" s="1170"/>
      <c r="BQ18" s="1170"/>
      <c r="BR18" s="1170"/>
      <c r="BS18" s="1170"/>
      <c r="BT18" s="1170"/>
      <c r="BU18" s="1170"/>
      <c r="BV18" s="1170"/>
      <c r="BW18" s="1170"/>
      <c r="BX18" s="1170"/>
      <c r="BY18" s="1170"/>
      <c r="BZ18" s="1170"/>
      <c r="CA18" s="1170"/>
      <c r="CB18" s="1170"/>
      <c r="CC18" s="1171"/>
    </row>
    <row r="19" spans="2:81" ht="24.75" customHeight="1" x14ac:dyDescent="0.45">
      <c r="B19" s="1152"/>
      <c r="C19" s="1153"/>
      <c r="D19" s="1153"/>
      <c r="E19" s="1153"/>
      <c r="F19" s="1153"/>
      <c r="G19" s="1153"/>
      <c r="H19" s="1153"/>
      <c r="I19" s="1154"/>
      <c r="J19" s="1100"/>
      <c r="K19" s="1101"/>
      <c r="L19" s="1101"/>
      <c r="M19" s="1101"/>
      <c r="N19" s="1101"/>
      <c r="O19" s="1101"/>
      <c r="P19" s="1101"/>
      <c r="Q19" s="1101"/>
      <c r="R19" s="1101"/>
      <c r="S19" s="1101"/>
      <c r="T19" s="1101"/>
      <c r="U19" s="1101"/>
      <c r="V19" s="1101"/>
      <c r="W19" s="1101"/>
      <c r="X19" s="1101"/>
      <c r="Y19" s="1101"/>
      <c r="Z19" s="1101"/>
      <c r="AA19" s="1101"/>
      <c r="AB19" s="1101"/>
      <c r="AC19" s="1101"/>
      <c r="AD19" s="1101"/>
      <c r="AE19" s="1101"/>
      <c r="AF19" s="1101"/>
      <c r="AG19" s="1101"/>
      <c r="AH19" s="1101"/>
      <c r="AI19" s="1101"/>
      <c r="AJ19" s="1101"/>
      <c r="AK19" s="1101"/>
      <c r="AL19" s="1101"/>
      <c r="AM19" s="1101"/>
      <c r="AN19" s="1102"/>
      <c r="AQ19" s="157"/>
      <c r="AR19" s="157"/>
      <c r="AS19" s="157"/>
      <c r="AT19" s="157"/>
      <c r="AU19" s="157"/>
      <c r="AW19" s="157"/>
      <c r="AX19" s="157"/>
    </row>
    <row r="20" spans="2:81" ht="24.75" customHeight="1" x14ac:dyDescent="0.45">
      <c r="B20" s="1155"/>
      <c r="C20" s="1156"/>
      <c r="D20" s="1156"/>
      <c r="E20" s="1156"/>
      <c r="F20" s="1156"/>
      <c r="G20" s="1156"/>
      <c r="H20" s="1156"/>
      <c r="I20" s="1157"/>
      <c r="J20" s="1118" t="s">
        <v>280</v>
      </c>
      <c r="K20" s="1119"/>
      <c r="L20" s="1119"/>
      <c r="M20" s="1119"/>
      <c r="N20" s="1119"/>
      <c r="O20" s="1119"/>
      <c r="P20" s="1119"/>
      <c r="Q20" s="160"/>
      <c r="R20" s="159"/>
      <c r="S20" s="159" t="s">
        <v>278</v>
      </c>
      <c r="T20" s="159"/>
      <c r="U20" s="159"/>
      <c r="V20" s="159" t="s">
        <v>277</v>
      </c>
      <c r="W20" s="159"/>
      <c r="X20" s="1118" t="s">
        <v>279</v>
      </c>
      <c r="Y20" s="1119"/>
      <c r="Z20" s="1119"/>
      <c r="AA20" s="1119"/>
      <c r="AB20" s="1119"/>
      <c r="AC20" s="1119"/>
      <c r="AD20" s="1119"/>
      <c r="AE20" s="1120"/>
      <c r="AF20" s="159"/>
      <c r="AG20" s="159"/>
      <c r="AH20" s="159" t="s">
        <v>278</v>
      </c>
      <c r="AI20" s="159"/>
      <c r="AJ20" s="159"/>
      <c r="AK20" s="159" t="s">
        <v>277</v>
      </c>
      <c r="AL20" s="159"/>
      <c r="AM20" s="159"/>
      <c r="AN20" s="158"/>
      <c r="AO20" s="33"/>
      <c r="AQ20" s="157"/>
      <c r="AR20" s="157"/>
      <c r="AS20" s="157"/>
      <c r="AT20" s="157"/>
      <c r="AU20" s="157"/>
      <c r="AW20" s="157"/>
      <c r="AX20" s="157"/>
    </row>
    <row r="21" spans="2:81" ht="21" customHeight="1" x14ac:dyDescent="0.45">
      <c r="B21" s="1" t="s">
        <v>276</v>
      </c>
      <c r="AQ21" s="157"/>
      <c r="AR21" s="157"/>
      <c r="AS21" s="157"/>
      <c r="AT21" s="157"/>
      <c r="AU21" s="157"/>
      <c r="AV21" s="157"/>
      <c r="AW21" s="157"/>
      <c r="AX21" s="157"/>
    </row>
    <row r="22" spans="2:81" ht="21" customHeight="1" x14ac:dyDescent="0.45">
      <c r="C22" s="1" t="s">
        <v>275</v>
      </c>
    </row>
    <row r="23" spans="2:81" ht="21" customHeight="1" x14ac:dyDescent="0.45">
      <c r="C23" s="1" t="s">
        <v>274</v>
      </c>
    </row>
    <row r="24" spans="2:81" ht="21" customHeight="1" x14ac:dyDescent="0.45"/>
    <row r="25" spans="2:81" ht="21" customHeight="1" x14ac:dyDescent="0.45"/>
    <row r="26" spans="2:81" ht="21" customHeight="1" x14ac:dyDescent="0.45"/>
    <row r="27" spans="2:81" ht="21" customHeight="1" x14ac:dyDescent="0.45"/>
    <row r="28" spans="2:81" ht="21" customHeight="1" x14ac:dyDescent="0.45"/>
    <row r="29" spans="2:81" ht="21" customHeight="1" x14ac:dyDescent="0.45"/>
    <row r="30" spans="2:81" ht="21" customHeight="1" x14ac:dyDescent="0.45"/>
    <row r="31" spans="2:81" ht="21" customHeight="1" x14ac:dyDescent="0.45"/>
    <row r="32" spans="2:81" ht="21" customHeight="1" x14ac:dyDescent="0.45"/>
    <row r="33" ht="21" customHeight="1" x14ac:dyDescent="0.45"/>
    <row r="34" ht="21" customHeight="1" x14ac:dyDescent="0.45"/>
    <row r="35" ht="21" customHeight="1" x14ac:dyDescent="0.45"/>
  </sheetData>
  <mergeCells count="107">
    <mergeCell ref="BG9:BN9"/>
    <mergeCell ref="BV10:CC10"/>
    <mergeCell ref="AQ15:AX17"/>
    <mergeCell ref="BX11:CC11"/>
    <mergeCell ref="AY12:BG12"/>
    <mergeCell ref="BH12:BM12"/>
    <mergeCell ref="BO12:BW12"/>
    <mergeCell ref="AY8:BF8"/>
    <mergeCell ref="BG8:BN8"/>
    <mergeCell ref="BO8:BU8"/>
    <mergeCell ref="BV8:CC8"/>
    <mergeCell ref="AY9:BF9"/>
    <mergeCell ref="BX12:CC12"/>
    <mergeCell ref="BO10:BU10"/>
    <mergeCell ref="BE16:BP16"/>
    <mergeCell ref="BE17:BP17"/>
    <mergeCell ref="BQ16:CC16"/>
    <mergeCell ref="BQ17:CC17"/>
    <mergeCell ref="AY13:BG14"/>
    <mergeCell ref="BH13:BM14"/>
    <mergeCell ref="BO13:BW14"/>
    <mergeCell ref="BX13:CC14"/>
    <mergeCell ref="AY11:BG11"/>
    <mergeCell ref="BH11:BM11"/>
    <mergeCell ref="J4:X4"/>
    <mergeCell ref="AG4:AN4"/>
    <mergeCell ref="BL18:CC18"/>
    <mergeCell ref="AY18:BK18"/>
    <mergeCell ref="BO9:BU9"/>
    <mergeCell ref="BV9:CC9"/>
    <mergeCell ref="AY16:BD17"/>
    <mergeCell ref="AY10:BF10"/>
    <mergeCell ref="AQ4:AX7"/>
    <mergeCell ref="AQ11:AX12"/>
    <mergeCell ref="AG5:AN5"/>
    <mergeCell ref="X8:AC8"/>
    <mergeCell ref="AQ8:AX10"/>
    <mergeCell ref="AY4:BF4"/>
    <mergeCell ref="Z12:AD12"/>
    <mergeCell ref="AE12:AM12"/>
    <mergeCell ref="AY6:BF6"/>
    <mergeCell ref="Y4:AF4"/>
    <mergeCell ref="BG4:BU4"/>
    <mergeCell ref="BV4:CC4"/>
    <mergeCell ref="AY5:BF5"/>
    <mergeCell ref="BG5:BN5"/>
    <mergeCell ref="BO5:BU5"/>
    <mergeCell ref="BV5:CC5"/>
    <mergeCell ref="BO11:BW11"/>
    <mergeCell ref="AY15:BP15"/>
    <mergeCell ref="BQ15:CC15"/>
    <mergeCell ref="J20:P20"/>
    <mergeCell ref="X15:AE15"/>
    <mergeCell ref="AG6:AN6"/>
    <mergeCell ref="Y6:AF6"/>
    <mergeCell ref="AJ8:AN8"/>
    <mergeCell ref="AD8:AH8"/>
    <mergeCell ref="AC9:AH9"/>
    <mergeCell ref="L12:O12"/>
    <mergeCell ref="T12:Y12"/>
    <mergeCell ref="AH10:AN11"/>
    <mergeCell ref="R11:Y11"/>
    <mergeCell ref="BG10:BN10"/>
    <mergeCell ref="BO6:BU6"/>
    <mergeCell ref="BV6:CC6"/>
    <mergeCell ref="AY7:BF7"/>
    <mergeCell ref="BG7:BN7"/>
    <mergeCell ref="BO7:BU7"/>
    <mergeCell ref="BV7:CC7"/>
    <mergeCell ref="BG6:BN6"/>
    <mergeCell ref="AQ18:AX18"/>
    <mergeCell ref="AF13:AN13"/>
    <mergeCell ref="B2:K3"/>
    <mergeCell ref="X20:AE20"/>
    <mergeCell ref="X13:AE13"/>
    <mergeCell ref="B4:I4"/>
    <mergeCell ref="B10:I13"/>
    <mergeCell ref="J13:P13"/>
    <mergeCell ref="L7:Q7"/>
    <mergeCell ref="B6:I8"/>
    <mergeCell ref="B14:I15"/>
    <mergeCell ref="B16:I20"/>
    <mergeCell ref="B5:I5"/>
    <mergeCell ref="J5:P5"/>
    <mergeCell ref="J9:N9"/>
    <mergeCell ref="O9:R9"/>
    <mergeCell ref="R6:X6"/>
    <mergeCell ref="J6:Q6"/>
    <mergeCell ref="B9:I9"/>
    <mergeCell ref="Q5:X5"/>
    <mergeCell ref="Z11:AF11"/>
    <mergeCell ref="Z10:AF10"/>
    <mergeCell ref="R10:Y10"/>
    <mergeCell ref="L10:Q10"/>
    <mergeCell ref="X9:AB9"/>
    <mergeCell ref="Y5:AF5"/>
    <mergeCell ref="AQ13:AX14"/>
    <mergeCell ref="J16:AN19"/>
    <mergeCell ref="S9:W9"/>
    <mergeCell ref="Q8:W8"/>
    <mergeCell ref="J14:S14"/>
    <mergeCell ref="U14:AB14"/>
    <mergeCell ref="J15:L15"/>
    <mergeCell ref="M15:U15"/>
    <mergeCell ref="J8:P8"/>
    <mergeCell ref="AI9:AK9"/>
    <mergeCell ref="AL9:AM9"/>
  </mergeCells>
  <phoneticPr fontId="3"/>
  <printOptions horizontalCentered="1"/>
  <pageMargins left="0.39370078740157483" right="0.39370078740157483" top="0.35433070866141736" bottom="0.39370078740157483" header="0.35433070866141736" footer="0.39370078740157483"/>
  <pageSetup paperSize="9" scale="63" firstPageNumber="0" fitToHeight="0" orientation="landscape" r:id="rId1"/>
  <headerFooter alignWithMargins="0">
    <oddFooter>&amp;C５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from>
                    <xdr:col>8</xdr:col>
                    <xdr:colOff>152400</xdr:colOff>
                    <xdr:row>4</xdr:row>
                    <xdr:rowOff>365760</xdr:rowOff>
                  </from>
                  <to>
                    <xdr:col>10</xdr:col>
                    <xdr:colOff>0</xdr:colOff>
                    <xdr:row>5</xdr:row>
                    <xdr:rowOff>335280</xdr:rowOff>
                  </to>
                </anchor>
              </controlPr>
            </control>
          </mc:Choice>
        </mc:AlternateContent>
        <mc:AlternateContent xmlns:mc="http://schemas.openxmlformats.org/markup-compatibility/2006">
          <mc:Choice Requires="x14">
            <control shapeId="3074" r:id="rId5" name="Check Box 2">
              <controlPr defaultSize="0" autoFill="0" autoLine="0" autoPict="0">
                <anchor>
                  <from>
                    <xdr:col>9</xdr:col>
                    <xdr:colOff>60960</xdr:colOff>
                    <xdr:row>7</xdr:row>
                    <xdr:rowOff>381000</xdr:rowOff>
                  </from>
                  <to>
                    <xdr:col>10</xdr:col>
                    <xdr:colOff>83820</xdr:colOff>
                    <xdr:row>8</xdr:row>
                    <xdr:rowOff>365760</xdr:rowOff>
                  </to>
                </anchor>
              </controlPr>
            </control>
          </mc:Choice>
        </mc:AlternateContent>
        <mc:AlternateContent xmlns:mc="http://schemas.openxmlformats.org/markup-compatibility/2006">
          <mc:Choice Requires="x14">
            <control shapeId="3075" r:id="rId6" name="Check Box 3">
              <controlPr defaultSize="0" autoFill="0" autoLine="0" autoPict="0">
                <anchor>
                  <from>
                    <xdr:col>9</xdr:col>
                    <xdr:colOff>99060</xdr:colOff>
                    <xdr:row>9</xdr:row>
                    <xdr:rowOff>45720</xdr:rowOff>
                  </from>
                  <to>
                    <xdr:col>10</xdr:col>
                    <xdr:colOff>152400</xdr:colOff>
                    <xdr:row>9</xdr:row>
                    <xdr:rowOff>373380</xdr:rowOff>
                  </to>
                </anchor>
              </controlPr>
            </control>
          </mc:Choice>
        </mc:AlternateContent>
        <mc:AlternateContent xmlns:mc="http://schemas.openxmlformats.org/markup-compatibility/2006">
          <mc:Choice Requires="x14">
            <control shapeId="3076" r:id="rId7" name="Check Box 4">
              <controlPr defaultSize="0" autoFill="0" autoLine="0" autoPict="0">
                <anchor>
                  <from>
                    <xdr:col>9</xdr:col>
                    <xdr:colOff>99060</xdr:colOff>
                    <xdr:row>10</xdr:row>
                    <xdr:rowOff>76200</xdr:rowOff>
                  </from>
                  <to>
                    <xdr:col>10</xdr:col>
                    <xdr:colOff>144780</xdr:colOff>
                    <xdr:row>10</xdr:row>
                    <xdr:rowOff>335280</xdr:rowOff>
                  </to>
                </anchor>
              </controlPr>
            </control>
          </mc:Choice>
        </mc:AlternateContent>
        <mc:AlternateContent xmlns:mc="http://schemas.openxmlformats.org/markup-compatibility/2006">
          <mc:Choice Requires="x14">
            <control shapeId="3077" r:id="rId8" name="Check Box 5">
              <controlPr defaultSize="0" autoFill="0" autoLine="0" autoPict="0">
                <anchor>
                  <from>
                    <xdr:col>31</xdr:col>
                    <xdr:colOff>83820</xdr:colOff>
                    <xdr:row>4</xdr:row>
                    <xdr:rowOff>381000</xdr:rowOff>
                  </from>
                  <to>
                    <xdr:col>32</xdr:col>
                    <xdr:colOff>121920</xdr:colOff>
                    <xdr:row>5</xdr:row>
                    <xdr:rowOff>335280</xdr:rowOff>
                  </to>
                </anchor>
              </controlPr>
            </control>
          </mc:Choice>
        </mc:AlternateContent>
        <mc:AlternateContent xmlns:mc="http://schemas.openxmlformats.org/markup-compatibility/2006">
          <mc:Choice Requires="x14">
            <control shapeId="3078" r:id="rId9" name="Check Box 6">
              <controlPr defaultSize="0" autoFill="0" autoLine="0" autoPict="0">
                <anchor>
                  <from>
                    <xdr:col>23</xdr:col>
                    <xdr:colOff>144780</xdr:colOff>
                    <xdr:row>4</xdr:row>
                    <xdr:rowOff>381000</xdr:rowOff>
                  </from>
                  <to>
                    <xdr:col>24</xdr:col>
                    <xdr:colOff>175260</xdr:colOff>
                    <xdr:row>5</xdr:row>
                    <xdr:rowOff>365760</xdr:rowOff>
                  </to>
                </anchor>
              </controlPr>
            </control>
          </mc:Choice>
        </mc:AlternateContent>
        <mc:AlternateContent xmlns:mc="http://schemas.openxmlformats.org/markup-compatibility/2006">
          <mc:Choice Requires="x14">
            <control shapeId="3079" r:id="rId10" name="Check Box 7">
              <controlPr defaultSize="0" autoFill="0" autoLine="0" autoPict="0">
                <anchor>
                  <from>
                    <xdr:col>16</xdr:col>
                    <xdr:colOff>114300</xdr:colOff>
                    <xdr:row>4</xdr:row>
                    <xdr:rowOff>335280</xdr:rowOff>
                  </from>
                  <to>
                    <xdr:col>17</xdr:col>
                    <xdr:colOff>106680</xdr:colOff>
                    <xdr:row>5</xdr:row>
                    <xdr:rowOff>365760</xdr:rowOff>
                  </to>
                </anchor>
              </controlPr>
            </control>
          </mc:Choice>
        </mc:AlternateContent>
        <mc:AlternateContent xmlns:mc="http://schemas.openxmlformats.org/markup-compatibility/2006">
          <mc:Choice Requires="x14">
            <control shapeId="3080" r:id="rId11" name="Check Box 8">
              <controlPr defaultSize="0" autoFill="0" autoLine="0" autoPict="0">
                <anchor>
                  <from>
                    <xdr:col>17</xdr:col>
                    <xdr:colOff>144780</xdr:colOff>
                    <xdr:row>8</xdr:row>
                    <xdr:rowOff>365760</xdr:rowOff>
                  </from>
                  <to>
                    <xdr:col>19</xdr:col>
                    <xdr:colOff>99060</xdr:colOff>
                    <xdr:row>9</xdr:row>
                    <xdr:rowOff>426720</xdr:rowOff>
                  </to>
                </anchor>
              </controlPr>
            </control>
          </mc:Choice>
        </mc:AlternateContent>
        <mc:AlternateContent xmlns:mc="http://schemas.openxmlformats.org/markup-compatibility/2006">
          <mc:Choice Requires="x14">
            <control shapeId="3081" r:id="rId12" name="Check Box 9">
              <controlPr defaultSize="0" autoFill="0" autoLine="0" autoPict="0">
                <anchor>
                  <from>
                    <xdr:col>25</xdr:col>
                    <xdr:colOff>60960</xdr:colOff>
                    <xdr:row>8</xdr:row>
                    <xdr:rowOff>365760</xdr:rowOff>
                  </from>
                  <to>
                    <xdr:col>26</xdr:col>
                    <xdr:colOff>68580</xdr:colOff>
                    <xdr:row>9</xdr:row>
                    <xdr:rowOff>441960</xdr:rowOff>
                  </to>
                </anchor>
              </controlPr>
            </control>
          </mc:Choice>
        </mc:AlternateContent>
        <mc:AlternateContent xmlns:mc="http://schemas.openxmlformats.org/markup-compatibility/2006">
          <mc:Choice Requires="x14">
            <control shapeId="3082" r:id="rId13" name="Check Box 10">
              <controlPr defaultSize="0" autoFill="0" autoLine="0" autoPict="0">
                <anchor>
                  <from>
                    <xdr:col>25</xdr:col>
                    <xdr:colOff>60960</xdr:colOff>
                    <xdr:row>9</xdr:row>
                    <xdr:rowOff>426720</xdr:rowOff>
                  </from>
                  <to>
                    <xdr:col>26</xdr:col>
                    <xdr:colOff>106680</xdr:colOff>
                    <xdr:row>10</xdr:row>
                    <xdr:rowOff>426720</xdr:rowOff>
                  </to>
                </anchor>
              </controlPr>
            </control>
          </mc:Choice>
        </mc:AlternateContent>
        <mc:AlternateContent xmlns:mc="http://schemas.openxmlformats.org/markup-compatibility/2006">
          <mc:Choice Requires="x14">
            <control shapeId="3083" r:id="rId14" name="Check Box 11">
              <controlPr defaultSize="0" autoFill="0" autoLine="0" autoPict="0">
                <anchor>
                  <from>
                    <xdr:col>17</xdr:col>
                    <xdr:colOff>144780</xdr:colOff>
                    <xdr:row>9</xdr:row>
                    <xdr:rowOff>426720</xdr:rowOff>
                  </from>
                  <to>
                    <xdr:col>19</xdr:col>
                    <xdr:colOff>99060</xdr:colOff>
                    <xdr:row>10</xdr:row>
                    <xdr:rowOff>411480</xdr:rowOff>
                  </to>
                </anchor>
              </controlPr>
            </control>
          </mc:Choice>
        </mc:AlternateContent>
        <mc:AlternateContent xmlns:mc="http://schemas.openxmlformats.org/markup-compatibility/2006">
          <mc:Choice Requires="x14">
            <control shapeId="3084" r:id="rId15" name="Check Box 12">
              <controlPr defaultSize="0" autoFill="0" autoLine="0" autoPict="0">
                <anchor>
                  <from>
                    <xdr:col>9</xdr:col>
                    <xdr:colOff>76200</xdr:colOff>
                    <xdr:row>11</xdr:row>
                    <xdr:rowOff>45720</xdr:rowOff>
                  </from>
                  <to>
                    <xdr:col>10</xdr:col>
                    <xdr:colOff>114300</xdr:colOff>
                    <xdr:row>11</xdr:row>
                    <xdr:rowOff>327660</xdr:rowOff>
                  </to>
                </anchor>
              </controlPr>
            </control>
          </mc:Choice>
        </mc:AlternateContent>
        <mc:AlternateContent xmlns:mc="http://schemas.openxmlformats.org/markup-compatibility/2006">
          <mc:Choice Requires="x14">
            <control shapeId="3085" r:id="rId16" name="Check Box 13">
              <controlPr defaultSize="0" autoFill="0" autoLine="0" autoPict="0">
                <anchor>
                  <from>
                    <xdr:col>14</xdr:col>
                    <xdr:colOff>76200</xdr:colOff>
                    <xdr:row>11</xdr:row>
                    <xdr:rowOff>68580</xdr:rowOff>
                  </from>
                  <to>
                    <xdr:col>15</xdr:col>
                    <xdr:colOff>99060</xdr:colOff>
                    <xdr:row>11</xdr:row>
                    <xdr:rowOff>327660</xdr:rowOff>
                  </to>
                </anchor>
              </controlPr>
            </control>
          </mc:Choice>
        </mc:AlternateContent>
        <mc:AlternateContent xmlns:mc="http://schemas.openxmlformats.org/markup-compatibility/2006">
          <mc:Choice Requires="x14">
            <control shapeId="3086" r:id="rId17" name="Check Box 14">
              <controlPr defaultSize="0" autoFill="0" autoLine="0" autoPict="0">
                <anchor>
                  <from>
                    <xdr:col>19</xdr:col>
                    <xdr:colOff>30480</xdr:colOff>
                    <xdr:row>11</xdr:row>
                    <xdr:rowOff>68580</xdr:rowOff>
                  </from>
                  <to>
                    <xdr:col>20</xdr:col>
                    <xdr:colOff>152400</xdr:colOff>
                    <xdr:row>11</xdr:row>
                    <xdr:rowOff>327660</xdr:rowOff>
                  </to>
                </anchor>
              </controlPr>
            </control>
          </mc:Choice>
        </mc:AlternateContent>
        <mc:AlternateContent xmlns:mc="http://schemas.openxmlformats.org/markup-compatibility/2006">
          <mc:Choice Requires="x14">
            <control shapeId="3087" r:id="rId18" name="Check Box 15">
              <controlPr defaultSize="0" autoFill="0" autoLine="0" autoPict="0">
                <anchor>
                  <from>
                    <xdr:col>14</xdr:col>
                    <xdr:colOff>60960</xdr:colOff>
                    <xdr:row>7</xdr:row>
                    <xdr:rowOff>365760</xdr:rowOff>
                  </from>
                  <to>
                    <xdr:col>15</xdr:col>
                    <xdr:colOff>68580</xdr:colOff>
                    <xdr:row>8</xdr:row>
                    <xdr:rowOff>335280</xdr:rowOff>
                  </to>
                </anchor>
              </controlPr>
            </control>
          </mc:Choice>
        </mc:AlternateContent>
        <mc:AlternateContent xmlns:mc="http://schemas.openxmlformats.org/markup-compatibility/2006">
          <mc:Choice Requires="x14">
            <control shapeId="3088" r:id="rId19" name="Check Box 16">
              <controlPr defaultSize="0" autoFill="0" autoLine="0" autoPict="0">
                <anchor>
                  <from>
                    <xdr:col>17</xdr:col>
                    <xdr:colOff>137160</xdr:colOff>
                    <xdr:row>7</xdr:row>
                    <xdr:rowOff>365760</xdr:rowOff>
                  </from>
                  <to>
                    <xdr:col>18</xdr:col>
                    <xdr:colOff>137160</xdr:colOff>
                    <xdr:row>8</xdr:row>
                    <xdr:rowOff>335280</xdr:rowOff>
                  </to>
                </anchor>
              </controlPr>
            </control>
          </mc:Choice>
        </mc:AlternateContent>
        <mc:AlternateContent xmlns:mc="http://schemas.openxmlformats.org/markup-compatibility/2006">
          <mc:Choice Requires="x14">
            <control shapeId="3089" r:id="rId20" name="Check Box 17">
              <controlPr defaultSize="0" autoFill="0" autoLine="0" autoPict="0">
                <anchor>
                  <from>
                    <xdr:col>22</xdr:col>
                    <xdr:colOff>144780</xdr:colOff>
                    <xdr:row>8</xdr:row>
                    <xdr:rowOff>22860</xdr:rowOff>
                  </from>
                  <to>
                    <xdr:col>23</xdr:col>
                    <xdr:colOff>144780</xdr:colOff>
                    <xdr:row>8</xdr:row>
                    <xdr:rowOff>373380</xdr:rowOff>
                  </to>
                </anchor>
              </controlPr>
            </control>
          </mc:Choice>
        </mc:AlternateContent>
        <mc:AlternateContent xmlns:mc="http://schemas.openxmlformats.org/markup-compatibility/2006">
          <mc:Choice Requires="x14">
            <control shapeId="3090" r:id="rId21" name="Check Box 18">
              <controlPr defaultSize="0" autoFill="0" autoLine="0" autoPict="0">
                <anchor>
                  <from>
                    <xdr:col>28</xdr:col>
                    <xdr:colOff>114300</xdr:colOff>
                    <xdr:row>8</xdr:row>
                    <xdr:rowOff>60960</xdr:rowOff>
                  </from>
                  <to>
                    <xdr:col>30</xdr:col>
                    <xdr:colOff>114300</xdr:colOff>
                    <xdr:row>8</xdr:row>
                    <xdr:rowOff>289560</xdr:rowOff>
                  </to>
                </anchor>
              </controlPr>
            </control>
          </mc:Choice>
        </mc:AlternateContent>
        <mc:AlternateContent xmlns:mc="http://schemas.openxmlformats.org/markup-compatibility/2006">
          <mc:Choice Requires="x14">
            <control shapeId="3091" r:id="rId22" name="Check Box 19">
              <controlPr defaultSize="0" autoFill="0" autoLine="0" autoPict="0">
                <anchor>
                  <from>
                    <xdr:col>31</xdr:col>
                    <xdr:colOff>137160</xdr:colOff>
                    <xdr:row>9</xdr:row>
                    <xdr:rowOff>45720</xdr:rowOff>
                  </from>
                  <to>
                    <xdr:col>32</xdr:col>
                    <xdr:colOff>121920</xdr:colOff>
                    <xdr:row>9</xdr:row>
                    <xdr:rowOff>441960</xdr:rowOff>
                  </to>
                </anchor>
              </controlPr>
            </control>
          </mc:Choice>
        </mc:AlternateContent>
        <mc:AlternateContent xmlns:mc="http://schemas.openxmlformats.org/markup-compatibility/2006">
          <mc:Choice Requires="x14">
            <control shapeId="3092" r:id="rId23" name="Check Box 20">
              <controlPr defaultSize="0" autoFill="0" autoLine="0" autoPict="0">
                <anchor>
                  <from>
                    <xdr:col>8</xdr:col>
                    <xdr:colOff>152400</xdr:colOff>
                    <xdr:row>5</xdr:row>
                    <xdr:rowOff>335280</xdr:rowOff>
                  </from>
                  <to>
                    <xdr:col>10</xdr:col>
                    <xdr:colOff>0</xdr:colOff>
                    <xdr:row>6</xdr:row>
                    <xdr:rowOff>335280</xdr:rowOff>
                  </to>
                </anchor>
              </controlPr>
            </control>
          </mc:Choice>
        </mc:AlternateContent>
        <mc:AlternateContent xmlns:mc="http://schemas.openxmlformats.org/markup-compatibility/2006">
          <mc:Choice Requires="x14">
            <control shapeId="3093" r:id="rId24" name="Check Box 21">
              <controlPr defaultSize="0" autoFill="0" autoLine="0" autoPict="0">
                <anchor>
                  <from>
                    <xdr:col>17</xdr:col>
                    <xdr:colOff>38100</xdr:colOff>
                    <xdr:row>6</xdr:row>
                    <xdr:rowOff>60960</xdr:rowOff>
                  </from>
                  <to>
                    <xdr:col>18</xdr:col>
                    <xdr:colOff>60960</xdr:colOff>
                    <xdr:row>6</xdr:row>
                    <xdr:rowOff>304800</xdr:rowOff>
                  </to>
                </anchor>
              </controlPr>
            </control>
          </mc:Choice>
        </mc:AlternateContent>
        <mc:AlternateContent xmlns:mc="http://schemas.openxmlformats.org/markup-compatibility/2006">
          <mc:Choice Requires="x14">
            <control shapeId="3094" r:id="rId25" name="Check Box 22">
              <controlPr defaultSize="0" autoFill="0" autoLine="0" autoPict="0">
                <anchor>
                  <from>
                    <xdr:col>23</xdr:col>
                    <xdr:colOff>144780</xdr:colOff>
                    <xdr:row>6</xdr:row>
                    <xdr:rowOff>60960</xdr:rowOff>
                  </from>
                  <to>
                    <xdr:col>25</xdr:col>
                    <xdr:colOff>7620</xdr:colOff>
                    <xdr:row>6</xdr:row>
                    <xdr:rowOff>304800</xdr:rowOff>
                  </to>
                </anchor>
              </controlPr>
            </control>
          </mc:Choice>
        </mc:AlternateContent>
        <mc:AlternateContent xmlns:mc="http://schemas.openxmlformats.org/markup-compatibility/2006">
          <mc:Choice Requires="x14">
            <control shapeId="3095" r:id="rId26" name="Check Box 23">
              <controlPr defaultSize="0" autoFill="0" autoLine="0" autoPict="0">
                <anchor>
                  <from>
                    <xdr:col>31</xdr:col>
                    <xdr:colOff>83820</xdr:colOff>
                    <xdr:row>6</xdr:row>
                    <xdr:rowOff>60960</xdr:rowOff>
                  </from>
                  <to>
                    <xdr:col>32</xdr:col>
                    <xdr:colOff>121920</xdr:colOff>
                    <xdr:row>6</xdr:row>
                    <xdr:rowOff>312420</xdr:rowOff>
                  </to>
                </anchor>
              </controlPr>
            </control>
          </mc:Choice>
        </mc:AlternateContent>
        <mc:AlternateContent xmlns:mc="http://schemas.openxmlformats.org/markup-compatibility/2006">
          <mc:Choice Requires="x14">
            <control shapeId="3096" r:id="rId27" name="Check Box 24">
              <controlPr defaultSize="0" autoFill="0" autoLine="0" autoPict="0">
                <anchor>
                  <from>
                    <xdr:col>16</xdr:col>
                    <xdr:colOff>22860</xdr:colOff>
                    <xdr:row>4</xdr:row>
                    <xdr:rowOff>45720</xdr:rowOff>
                  </from>
                  <to>
                    <xdr:col>17</xdr:col>
                    <xdr:colOff>7620</xdr:colOff>
                    <xdr:row>4</xdr:row>
                    <xdr:rowOff>289560</xdr:rowOff>
                  </to>
                </anchor>
              </controlPr>
            </control>
          </mc:Choice>
        </mc:AlternateContent>
        <mc:AlternateContent xmlns:mc="http://schemas.openxmlformats.org/markup-compatibility/2006">
          <mc:Choice Requires="x14">
            <control shapeId="3097" r:id="rId28" name="Check Box 25">
              <controlPr defaultSize="0" autoFill="0" autoLine="0" autoPict="0">
                <anchor>
                  <from>
                    <xdr:col>19</xdr:col>
                    <xdr:colOff>99060</xdr:colOff>
                    <xdr:row>4</xdr:row>
                    <xdr:rowOff>45720</xdr:rowOff>
                  </from>
                  <to>
                    <xdr:col>22</xdr:col>
                    <xdr:colOff>22860</xdr:colOff>
                    <xdr:row>4</xdr:row>
                    <xdr:rowOff>304800</xdr:rowOff>
                  </to>
                </anchor>
              </controlPr>
            </control>
          </mc:Choice>
        </mc:AlternateContent>
        <mc:AlternateContent xmlns:mc="http://schemas.openxmlformats.org/markup-compatibility/2006">
          <mc:Choice Requires="x14">
            <control shapeId="3098" r:id="rId29" name="Check Box 26">
              <controlPr defaultSize="0" autoFill="0" autoLine="0" autoPict="0">
                <anchor>
                  <from>
                    <xdr:col>16</xdr:col>
                    <xdr:colOff>45720</xdr:colOff>
                    <xdr:row>6</xdr:row>
                    <xdr:rowOff>381000</xdr:rowOff>
                  </from>
                  <to>
                    <xdr:col>17</xdr:col>
                    <xdr:colOff>7620</xdr:colOff>
                    <xdr:row>7</xdr:row>
                    <xdr:rowOff>365760</xdr:rowOff>
                  </to>
                </anchor>
              </controlPr>
            </control>
          </mc:Choice>
        </mc:AlternateContent>
        <mc:AlternateContent xmlns:mc="http://schemas.openxmlformats.org/markup-compatibility/2006">
          <mc:Choice Requires="x14">
            <control shapeId="3099" r:id="rId30" name="Check Box 27">
              <controlPr defaultSize="0" autoFill="0" autoLine="0" autoPict="0">
                <anchor>
                  <from>
                    <xdr:col>18</xdr:col>
                    <xdr:colOff>106680</xdr:colOff>
                    <xdr:row>7</xdr:row>
                    <xdr:rowOff>45720</xdr:rowOff>
                  </from>
                  <to>
                    <xdr:col>19</xdr:col>
                    <xdr:colOff>121920</xdr:colOff>
                    <xdr:row>7</xdr:row>
                    <xdr:rowOff>304800</xdr:rowOff>
                  </to>
                </anchor>
              </controlPr>
            </control>
          </mc:Choice>
        </mc:AlternateContent>
        <mc:AlternateContent xmlns:mc="http://schemas.openxmlformats.org/markup-compatibility/2006">
          <mc:Choice Requires="x14">
            <control shapeId="3104" r:id="rId31" name="Check Box 32">
              <controlPr defaultSize="0" autoFill="0" autoLine="0" autoPict="0">
                <anchor>
                  <from>
                    <xdr:col>16</xdr:col>
                    <xdr:colOff>152400</xdr:colOff>
                    <xdr:row>12</xdr:row>
                    <xdr:rowOff>7620</xdr:rowOff>
                  </from>
                  <to>
                    <xdr:col>17</xdr:col>
                    <xdr:colOff>114300</xdr:colOff>
                    <xdr:row>12</xdr:row>
                    <xdr:rowOff>381000</xdr:rowOff>
                  </to>
                </anchor>
              </controlPr>
            </control>
          </mc:Choice>
        </mc:AlternateContent>
        <mc:AlternateContent xmlns:mc="http://schemas.openxmlformats.org/markup-compatibility/2006">
          <mc:Choice Requires="x14">
            <control shapeId="3105" r:id="rId32" name="Check Box 33">
              <controlPr defaultSize="0" autoFill="0" autoLine="0" autoPict="0">
                <anchor>
                  <from>
                    <xdr:col>19</xdr:col>
                    <xdr:colOff>106680</xdr:colOff>
                    <xdr:row>12</xdr:row>
                    <xdr:rowOff>76200</xdr:rowOff>
                  </from>
                  <to>
                    <xdr:col>20</xdr:col>
                    <xdr:colOff>121920</xdr:colOff>
                    <xdr:row>12</xdr:row>
                    <xdr:rowOff>335280</xdr:rowOff>
                  </to>
                </anchor>
              </controlPr>
            </control>
          </mc:Choice>
        </mc:AlternateContent>
        <mc:AlternateContent xmlns:mc="http://schemas.openxmlformats.org/markup-compatibility/2006">
          <mc:Choice Requires="x14">
            <control shapeId="3106" r:id="rId33" name="Check Box 34">
              <controlPr defaultSize="0" autoFill="0" autoLine="0" autoPict="0">
                <anchor>
                  <from>
                    <xdr:col>25</xdr:col>
                    <xdr:colOff>60960</xdr:colOff>
                    <xdr:row>10</xdr:row>
                    <xdr:rowOff>419100</xdr:rowOff>
                  </from>
                  <to>
                    <xdr:col>26</xdr:col>
                    <xdr:colOff>152400</xdr:colOff>
                    <xdr:row>11</xdr:row>
                    <xdr:rowOff>426720</xdr:rowOff>
                  </to>
                </anchor>
              </controlPr>
            </control>
          </mc:Choice>
        </mc:AlternateContent>
        <mc:AlternateContent xmlns:mc="http://schemas.openxmlformats.org/markup-compatibility/2006">
          <mc:Choice Requires="x14">
            <control shapeId="3107" r:id="rId34" name="Check Box 35">
              <controlPr defaultSize="0" autoFill="0" autoLine="0" autoPict="0">
                <anchor>
                  <from>
                    <xdr:col>33</xdr:col>
                    <xdr:colOff>38100</xdr:colOff>
                    <xdr:row>8</xdr:row>
                    <xdr:rowOff>60960</xdr:rowOff>
                  </from>
                  <to>
                    <xdr:col>35</xdr:col>
                    <xdr:colOff>30480</xdr:colOff>
                    <xdr:row>8</xdr:row>
                    <xdr:rowOff>289560</xdr:rowOff>
                  </to>
                </anchor>
              </controlPr>
            </control>
          </mc:Choice>
        </mc:AlternateContent>
        <mc:AlternateContent xmlns:mc="http://schemas.openxmlformats.org/markup-compatibility/2006">
          <mc:Choice Requires="x14">
            <control shapeId="3108" r:id="rId35" name="Check Box 36">
              <controlPr defaultSize="0" autoFill="0" autoLine="0" autoPict="0">
                <anchor>
                  <from>
                    <xdr:col>50</xdr:col>
                    <xdr:colOff>45720</xdr:colOff>
                    <xdr:row>3</xdr:row>
                    <xdr:rowOff>106680</xdr:rowOff>
                  </from>
                  <to>
                    <xdr:col>54</xdr:col>
                    <xdr:colOff>30480</xdr:colOff>
                    <xdr:row>3</xdr:row>
                    <xdr:rowOff>274320</xdr:rowOff>
                  </to>
                </anchor>
              </controlPr>
            </control>
          </mc:Choice>
        </mc:AlternateContent>
        <mc:AlternateContent xmlns:mc="http://schemas.openxmlformats.org/markup-compatibility/2006">
          <mc:Choice Requires="x14">
            <control shapeId="3109" r:id="rId36" name="Check Box 37">
              <controlPr defaultSize="0" autoFill="0" autoLine="0" autoPict="0">
                <anchor>
                  <from>
                    <xdr:col>58</xdr:col>
                    <xdr:colOff>30480</xdr:colOff>
                    <xdr:row>3</xdr:row>
                    <xdr:rowOff>106680</xdr:rowOff>
                  </from>
                  <to>
                    <xdr:col>62</xdr:col>
                    <xdr:colOff>160020</xdr:colOff>
                    <xdr:row>3</xdr:row>
                    <xdr:rowOff>274320</xdr:rowOff>
                  </to>
                </anchor>
              </controlPr>
            </control>
          </mc:Choice>
        </mc:AlternateContent>
        <mc:AlternateContent xmlns:mc="http://schemas.openxmlformats.org/markup-compatibility/2006">
          <mc:Choice Requires="x14">
            <control shapeId="3110" r:id="rId37" name="Check Box 38">
              <controlPr defaultSize="0" autoFill="0" autoLine="0" autoPict="0">
                <anchor>
                  <from>
                    <xdr:col>72</xdr:col>
                    <xdr:colOff>144780</xdr:colOff>
                    <xdr:row>3</xdr:row>
                    <xdr:rowOff>106680</xdr:rowOff>
                  </from>
                  <to>
                    <xdr:col>77</xdr:col>
                    <xdr:colOff>106680</xdr:colOff>
                    <xdr:row>3</xdr:row>
                    <xdr:rowOff>274320</xdr:rowOff>
                  </to>
                </anchor>
              </controlPr>
            </control>
          </mc:Choice>
        </mc:AlternateContent>
        <mc:AlternateContent xmlns:mc="http://schemas.openxmlformats.org/markup-compatibility/2006">
          <mc:Choice Requires="x14">
            <control shapeId="3111" r:id="rId38" name="Check Box 39">
              <controlPr defaultSize="0" autoFill="0" autoLine="0" autoPict="0">
                <anchor>
                  <from>
                    <xdr:col>72</xdr:col>
                    <xdr:colOff>144780</xdr:colOff>
                    <xdr:row>4</xdr:row>
                    <xdr:rowOff>106680</xdr:rowOff>
                  </from>
                  <to>
                    <xdr:col>77</xdr:col>
                    <xdr:colOff>106680</xdr:colOff>
                    <xdr:row>4</xdr:row>
                    <xdr:rowOff>274320</xdr:rowOff>
                  </to>
                </anchor>
              </controlPr>
            </control>
          </mc:Choice>
        </mc:AlternateContent>
        <mc:AlternateContent xmlns:mc="http://schemas.openxmlformats.org/markup-compatibility/2006">
          <mc:Choice Requires="x14">
            <control shapeId="3112" r:id="rId39" name="Check Box 40">
              <controlPr defaultSize="0" autoFill="0" autoLine="0" autoPict="0">
                <anchor>
                  <from>
                    <xdr:col>65</xdr:col>
                    <xdr:colOff>175260</xdr:colOff>
                    <xdr:row>4</xdr:row>
                    <xdr:rowOff>106680</xdr:rowOff>
                  </from>
                  <to>
                    <xdr:col>70</xdr:col>
                    <xdr:colOff>137160</xdr:colOff>
                    <xdr:row>4</xdr:row>
                    <xdr:rowOff>274320</xdr:rowOff>
                  </to>
                </anchor>
              </controlPr>
            </control>
          </mc:Choice>
        </mc:AlternateContent>
        <mc:AlternateContent xmlns:mc="http://schemas.openxmlformats.org/markup-compatibility/2006">
          <mc:Choice Requires="x14">
            <control shapeId="3113" r:id="rId40" name="Check Box 41">
              <controlPr defaultSize="0" autoFill="0" autoLine="0" autoPict="0">
                <anchor>
                  <from>
                    <xdr:col>58</xdr:col>
                    <xdr:colOff>30480</xdr:colOff>
                    <xdr:row>4</xdr:row>
                    <xdr:rowOff>106680</xdr:rowOff>
                  </from>
                  <to>
                    <xdr:col>62</xdr:col>
                    <xdr:colOff>160020</xdr:colOff>
                    <xdr:row>4</xdr:row>
                    <xdr:rowOff>274320</xdr:rowOff>
                  </to>
                </anchor>
              </controlPr>
            </control>
          </mc:Choice>
        </mc:AlternateContent>
        <mc:AlternateContent xmlns:mc="http://schemas.openxmlformats.org/markup-compatibility/2006">
          <mc:Choice Requires="x14">
            <control shapeId="3114" r:id="rId41" name="Check Box 42">
              <controlPr defaultSize="0" autoFill="0" autoLine="0" autoPict="0">
                <anchor>
                  <from>
                    <xdr:col>50</xdr:col>
                    <xdr:colOff>45720</xdr:colOff>
                    <xdr:row>4</xdr:row>
                    <xdr:rowOff>106680</xdr:rowOff>
                  </from>
                  <to>
                    <xdr:col>54</xdr:col>
                    <xdr:colOff>30480</xdr:colOff>
                    <xdr:row>4</xdr:row>
                    <xdr:rowOff>274320</xdr:rowOff>
                  </to>
                </anchor>
              </controlPr>
            </control>
          </mc:Choice>
        </mc:AlternateContent>
        <mc:AlternateContent xmlns:mc="http://schemas.openxmlformats.org/markup-compatibility/2006">
          <mc:Choice Requires="x14">
            <control shapeId="3115" r:id="rId42" name="Check Box 43">
              <controlPr defaultSize="0" autoFill="0" autoLine="0" autoPict="0">
                <anchor>
                  <from>
                    <xdr:col>50</xdr:col>
                    <xdr:colOff>45720</xdr:colOff>
                    <xdr:row>6</xdr:row>
                    <xdr:rowOff>106680</xdr:rowOff>
                  </from>
                  <to>
                    <xdr:col>54</xdr:col>
                    <xdr:colOff>30480</xdr:colOff>
                    <xdr:row>6</xdr:row>
                    <xdr:rowOff>274320</xdr:rowOff>
                  </to>
                </anchor>
              </controlPr>
            </control>
          </mc:Choice>
        </mc:AlternateContent>
        <mc:AlternateContent xmlns:mc="http://schemas.openxmlformats.org/markup-compatibility/2006">
          <mc:Choice Requires="x14">
            <control shapeId="3116" r:id="rId43" name="Check Box 44">
              <controlPr defaultSize="0" autoFill="0" autoLine="0" autoPict="0">
                <anchor>
                  <from>
                    <xdr:col>50</xdr:col>
                    <xdr:colOff>45720</xdr:colOff>
                    <xdr:row>5</xdr:row>
                    <xdr:rowOff>106680</xdr:rowOff>
                  </from>
                  <to>
                    <xdr:col>54</xdr:col>
                    <xdr:colOff>30480</xdr:colOff>
                    <xdr:row>5</xdr:row>
                    <xdr:rowOff>274320</xdr:rowOff>
                  </to>
                </anchor>
              </controlPr>
            </control>
          </mc:Choice>
        </mc:AlternateContent>
        <mc:AlternateContent xmlns:mc="http://schemas.openxmlformats.org/markup-compatibility/2006">
          <mc:Choice Requires="x14">
            <control shapeId="3117" r:id="rId44" name="Check Box 45">
              <controlPr defaultSize="0" autoFill="0" autoLine="0" autoPict="0">
                <anchor>
                  <from>
                    <xdr:col>58</xdr:col>
                    <xdr:colOff>30480</xdr:colOff>
                    <xdr:row>5</xdr:row>
                    <xdr:rowOff>106680</xdr:rowOff>
                  </from>
                  <to>
                    <xdr:col>62</xdr:col>
                    <xdr:colOff>160020</xdr:colOff>
                    <xdr:row>5</xdr:row>
                    <xdr:rowOff>274320</xdr:rowOff>
                  </to>
                </anchor>
              </controlPr>
            </control>
          </mc:Choice>
        </mc:AlternateContent>
        <mc:AlternateContent xmlns:mc="http://schemas.openxmlformats.org/markup-compatibility/2006">
          <mc:Choice Requires="x14">
            <control shapeId="3118" r:id="rId45" name="Check Box 46">
              <controlPr defaultSize="0" autoFill="0" autoLine="0" autoPict="0">
                <anchor>
                  <from>
                    <xdr:col>58</xdr:col>
                    <xdr:colOff>30480</xdr:colOff>
                    <xdr:row>6</xdr:row>
                    <xdr:rowOff>106680</xdr:rowOff>
                  </from>
                  <to>
                    <xdr:col>62</xdr:col>
                    <xdr:colOff>160020</xdr:colOff>
                    <xdr:row>6</xdr:row>
                    <xdr:rowOff>274320</xdr:rowOff>
                  </to>
                </anchor>
              </controlPr>
            </control>
          </mc:Choice>
        </mc:AlternateContent>
        <mc:AlternateContent xmlns:mc="http://schemas.openxmlformats.org/markup-compatibility/2006">
          <mc:Choice Requires="x14">
            <control shapeId="3119" r:id="rId46" name="Check Box 47">
              <controlPr defaultSize="0" autoFill="0" autoLine="0" autoPict="0">
                <anchor>
                  <from>
                    <xdr:col>65</xdr:col>
                    <xdr:colOff>175260</xdr:colOff>
                    <xdr:row>5</xdr:row>
                    <xdr:rowOff>106680</xdr:rowOff>
                  </from>
                  <to>
                    <xdr:col>70</xdr:col>
                    <xdr:colOff>137160</xdr:colOff>
                    <xdr:row>5</xdr:row>
                    <xdr:rowOff>274320</xdr:rowOff>
                  </to>
                </anchor>
              </controlPr>
            </control>
          </mc:Choice>
        </mc:AlternateContent>
        <mc:AlternateContent xmlns:mc="http://schemas.openxmlformats.org/markup-compatibility/2006">
          <mc:Choice Requires="x14">
            <control shapeId="3120" r:id="rId47" name="Check Box 48">
              <controlPr defaultSize="0" autoFill="0" autoLine="0" autoPict="0">
                <anchor>
                  <from>
                    <xdr:col>65</xdr:col>
                    <xdr:colOff>175260</xdr:colOff>
                    <xdr:row>6</xdr:row>
                    <xdr:rowOff>106680</xdr:rowOff>
                  </from>
                  <to>
                    <xdr:col>70</xdr:col>
                    <xdr:colOff>137160</xdr:colOff>
                    <xdr:row>6</xdr:row>
                    <xdr:rowOff>274320</xdr:rowOff>
                  </to>
                </anchor>
              </controlPr>
            </control>
          </mc:Choice>
        </mc:AlternateContent>
        <mc:AlternateContent xmlns:mc="http://schemas.openxmlformats.org/markup-compatibility/2006">
          <mc:Choice Requires="x14">
            <control shapeId="3121" r:id="rId48" name="Check Box 49">
              <controlPr defaultSize="0" autoFill="0" autoLine="0" autoPict="0">
                <anchor>
                  <from>
                    <xdr:col>72</xdr:col>
                    <xdr:colOff>144780</xdr:colOff>
                    <xdr:row>5</xdr:row>
                    <xdr:rowOff>106680</xdr:rowOff>
                  </from>
                  <to>
                    <xdr:col>77</xdr:col>
                    <xdr:colOff>106680</xdr:colOff>
                    <xdr:row>5</xdr:row>
                    <xdr:rowOff>274320</xdr:rowOff>
                  </to>
                </anchor>
              </controlPr>
            </control>
          </mc:Choice>
        </mc:AlternateContent>
        <mc:AlternateContent xmlns:mc="http://schemas.openxmlformats.org/markup-compatibility/2006">
          <mc:Choice Requires="x14">
            <control shapeId="3122" r:id="rId49" name="Check Box 50">
              <controlPr defaultSize="0" autoFill="0" autoLine="0" autoPict="0">
                <anchor>
                  <from>
                    <xdr:col>72</xdr:col>
                    <xdr:colOff>144780</xdr:colOff>
                    <xdr:row>6</xdr:row>
                    <xdr:rowOff>106680</xdr:rowOff>
                  </from>
                  <to>
                    <xdr:col>77</xdr:col>
                    <xdr:colOff>106680</xdr:colOff>
                    <xdr:row>6</xdr:row>
                    <xdr:rowOff>274320</xdr:rowOff>
                  </to>
                </anchor>
              </controlPr>
            </control>
          </mc:Choice>
        </mc:AlternateContent>
        <mc:AlternateContent xmlns:mc="http://schemas.openxmlformats.org/markup-compatibility/2006">
          <mc:Choice Requires="x14">
            <control shapeId="3123" r:id="rId50" name="Check Box 51">
              <controlPr defaultSize="0" autoFill="0" autoLine="0" autoPict="0">
                <anchor>
                  <from>
                    <xdr:col>50</xdr:col>
                    <xdr:colOff>45720</xdr:colOff>
                    <xdr:row>7</xdr:row>
                    <xdr:rowOff>7620</xdr:rowOff>
                  </from>
                  <to>
                    <xdr:col>54</xdr:col>
                    <xdr:colOff>160020</xdr:colOff>
                    <xdr:row>8</xdr:row>
                    <xdr:rowOff>60960</xdr:rowOff>
                  </to>
                </anchor>
              </controlPr>
            </control>
          </mc:Choice>
        </mc:AlternateContent>
        <mc:AlternateContent xmlns:mc="http://schemas.openxmlformats.org/markup-compatibility/2006">
          <mc:Choice Requires="x14">
            <control shapeId="3124" r:id="rId51" name="Check Box 52">
              <controlPr defaultSize="0" autoFill="0" autoLine="0" autoPict="0">
                <anchor>
                  <from>
                    <xdr:col>58</xdr:col>
                    <xdr:colOff>30480</xdr:colOff>
                    <xdr:row>7</xdr:row>
                    <xdr:rowOff>7620</xdr:rowOff>
                  </from>
                  <to>
                    <xdr:col>63</xdr:col>
                    <xdr:colOff>114300</xdr:colOff>
                    <xdr:row>8</xdr:row>
                    <xdr:rowOff>60960</xdr:rowOff>
                  </to>
                </anchor>
              </controlPr>
            </control>
          </mc:Choice>
        </mc:AlternateContent>
        <mc:AlternateContent xmlns:mc="http://schemas.openxmlformats.org/markup-compatibility/2006">
          <mc:Choice Requires="x14">
            <control shapeId="3125" r:id="rId52" name="Check Box 53">
              <controlPr defaultSize="0" autoFill="0" autoLine="0" autoPict="0">
                <anchor>
                  <from>
                    <xdr:col>65</xdr:col>
                    <xdr:colOff>175260</xdr:colOff>
                    <xdr:row>7</xdr:row>
                    <xdr:rowOff>7620</xdr:rowOff>
                  </from>
                  <to>
                    <xdr:col>71</xdr:col>
                    <xdr:colOff>83820</xdr:colOff>
                    <xdr:row>8</xdr:row>
                    <xdr:rowOff>60960</xdr:rowOff>
                  </to>
                </anchor>
              </controlPr>
            </control>
          </mc:Choice>
        </mc:AlternateContent>
        <mc:AlternateContent xmlns:mc="http://schemas.openxmlformats.org/markup-compatibility/2006">
          <mc:Choice Requires="x14">
            <control shapeId="3126" r:id="rId53" name="Check Box 54">
              <controlPr defaultSize="0" autoFill="0" autoLine="0" autoPict="0">
                <anchor>
                  <from>
                    <xdr:col>72</xdr:col>
                    <xdr:colOff>144780</xdr:colOff>
                    <xdr:row>7</xdr:row>
                    <xdr:rowOff>7620</xdr:rowOff>
                  </from>
                  <to>
                    <xdr:col>78</xdr:col>
                    <xdr:colOff>60960</xdr:colOff>
                    <xdr:row>8</xdr:row>
                    <xdr:rowOff>60960</xdr:rowOff>
                  </to>
                </anchor>
              </controlPr>
            </control>
          </mc:Choice>
        </mc:AlternateContent>
        <mc:AlternateContent xmlns:mc="http://schemas.openxmlformats.org/markup-compatibility/2006">
          <mc:Choice Requires="x14">
            <control shapeId="3127" r:id="rId54" name="Check Box 55">
              <controlPr defaultSize="0" autoFill="0" autoLine="0" autoPict="0">
                <anchor>
                  <from>
                    <xdr:col>72</xdr:col>
                    <xdr:colOff>144780</xdr:colOff>
                    <xdr:row>8</xdr:row>
                    <xdr:rowOff>7620</xdr:rowOff>
                  </from>
                  <to>
                    <xdr:col>78</xdr:col>
                    <xdr:colOff>60960</xdr:colOff>
                    <xdr:row>9</xdr:row>
                    <xdr:rowOff>60960</xdr:rowOff>
                  </to>
                </anchor>
              </controlPr>
            </control>
          </mc:Choice>
        </mc:AlternateContent>
        <mc:AlternateContent xmlns:mc="http://schemas.openxmlformats.org/markup-compatibility/2006">
          <mc:Choice Requires="x14">
            <control shapeId="3128" r:id="rId55" name="Check Box 56">
              <controlPr defaultSize="0" autoFill="0" autoLine="0" autoPict="0">
                <anchor>
                  <from>
                    <xdr:col>65</xdr:col>
                    <xdr:colOff>175260</xdr:colOff>
                    <xdr:row>8</xdr:row>
                    <xdr:rowOff>7620</xdr:rowOff>
                  </from>
                  <to>
                    <xdr:col>71</xdr:col>
                    <xdr:colOff>83820</xdr:colOff>
                    <xdr:row>9</xdr:row>
                    <xdr:rowOff>60960</xdr:rowOff>
                  </to>
                </anchor>
              </controlPr>
            </control>
          </mc:Choice>
        </mc:AlternateContent>
        <mc:AlternateContent xmlns:mc="http://schemas.openxmlformats.org/markup-compatibility/2006">
          <mc:Choice Requires="x14">
            <control shapeId="3129" r:id="rId56" name="Check Box 57">
              <controlPr defaultSize="0" autoFill="0" autoLine="0" autoPict="0">
                <anchor>
                  <from>
                    <xdr:col>58</xdr:col>
                    <xdr:colOff>30480</xdr:colOff>
                    <xdr:row>8</xdr:row>
                    <xdr:rowOff>7620</xdr:rowOff>
                  </from>
                  <to>
                    <xdr:col>63</xdr:col>
                    <xdr:colOff>114300</xdr:colOff>
                    <xdr:row>9</xdr:row>
                    <xdr:rowOff>60960</xdr:rowOff>
                  </to>
                </anchor>
              </controlPr>
            </control>
          </mc:Choice>
        </mc:AlternateContent>
        <mc:AlternateContent xmlns:mc="http://schemas.openxmlformats.org/markup-compatibility/2006">
          <mc:Choice Requires="x14">
            <control shapeId="3130" r:id="rId57" name="Check Box 58">
              <controlPr defaultSize="0" autoFill="0" autoLine="0" autoPict="0">
                <anchor>
                  <from>
                    <xdr:col>50</xdr:col>
                    <xdr:colOff>45720</xdr:colOff>
                    <xdr:row>8</xdr:row>
                    <xdr:rowOff>7620</xdr:rowOff>
                  </from>
                  <to>
                    <xdr:col>54</xdr:col>
                    <xdr:colOff>160020</xdr:colOff>
                    <xdr:row>9</xdr:row>
                    <xdr:rowOff>60960</xdr:rowOff>
                  </to>
                </anchor>
              </controlPr>
            </control>
          </mc:Choice>
        </mc:AlternateContent>
        <mc:AlternateContent xmlns:mc="http://schemas.openxmlformats.org/markup-compatibility/2006">
          <mc:Choice Requires="x14">
            <control shapeId="3131" r:id="rId58" name="Check Box 59">
              <controlPr defaultSize="0" autoFill="0" autoLine="0" autoPict="0">
                <anchor>
                  <from>
                    <xdr:col>50</xdr:col>
                    <xdr:colOff>45720</xdr:colOff>
                    <xdr:row>9</xdr:row>
                    <xdr:rowOff>7620</xdr:rowOff>
                  </from>
                  <to>
                    <xdr:col>54</xdr:col>
                    <xdr:colOff>160020</xdr:colOff>
                    <xdr:row>10</xdr:row>
                    <xdr:rowOff>7620</xdr:rowOff>
                  </to>
                </anchor>
              </controlPr>
            </control>
          </mc:Choice>
        </mc:AlternateContent>
        <mc:AlternateContent xmlns:mc="http://schemas.openxmlformats.org/markup-compatibility/2006">
          <mc:Choice Requires="x14">
            <control shapeId="3132" r:id="rId59" name="Check Box 60">
              <controlPr defaultSize="0" autoFill="0" autoLine="0" autoPict="0">
                <anchor>
                  <from>
                    <xdr:col>58</xdr:col>
                    <xdr:colOff>30480</xdr:colOff>
                    <xdr:row>9</xdr:row>
                    <xdr:rowOff>7620</xdr:rowOff>
                  </from>
                  <to>
                    <xdr:col>63</xdr:col>
                    <xdr:colOff>114300</xdr:colOff>
                    <xdr:row>10</xdr:row>
                    <xdr:rowOff>7620</xdr:rowOff>
                  </to>
                </anchor>
              </controlPr>
            </control>
          </mc:Choice>
        </mc:AlternateContent>
        <mc:AlternateContent xmlns:mc="http://schemas.openxmlformats.org/markup-compatibility/2006">
          <mc:Choice Requires="x14">
            <control shapeId="3133" r:id="rId60" name="Check Box 61">
              <controlPr defaultSize="0" autoFill="0" autoLine="0" autoPict="0">
                <anchor>
                  <from>
                    <xdr:col>65</xdr:col>
                    <xdr:colOff>175260</xdr:colOff>
                    <xdr:row>9</xdr:row>
                    <xdr:rowOff>7620</xdr:rowOff>
                  </from>
                  <to>
                    <xdr:col>71</xdr:col>
                    <xdr:colOff>83820</xdr:colOff>
                    <xdr:row>10</xdr:row>
                    <xdr:rowOff>7620</xdr:rowOff>
                  </to>
                </anchor>
              </controlPr>
            </control>
          </mc:Choice>
        </mc:AlternateContent>
        <mc:AlternateContent xmlns:mc="http://schemas.openxmlformats.org/markup-compatibility/2006">
          <mc:Choice Requires="x14">
            <control shapeId="3134" r:id="rId61" name="Check Box 62">
              <controlPr defaultSize="0" autoFill="0" autoLine="0" autoPict="0">
                <anchor>
                  <from>
                    <xdr:col>72</xdr:col>
                    <xdr:colOff>144780</xdr:colOff>
                    <xdr:row>9</xdr:row>
                    <xdr:rowOff>7620</xdr:rowOff>
                  </from>
                  <to>
                    <xdr:col>78</xdr:col>
                    <xdr:colOff>60960</xdr:colOff>
                    <xdr:row>10</xdr:row>
                    <xdr:rowOff>7620</xdr:rowOff>
                  </to>
                </anchor>
              </controlPr>
            </control>
          </mc:Choice>
        </mc:AlternateContent>
        <mc:AlternateContent xmlns:mc="http://schemas.openxmlformats.org/markup-compatibility/2006">
          <mc:Choice Requires="x14">
            <control shapeId="3135" r:id="rId62" name="Check Box 63">
              <controlPr defaultSize="0" autoFill="0" autoLine="0" autoPict="0">
                <anchor>
                  <from>
                    <xdr:col>59</xdr:col>
                    <xdr:colOff>45720</xdr:colOff>
                    <xdr:row>10</xdr:row>
                    <xdr:rowOff>76200</xdr:rowOff>
                  </from>
                  <to>
                    <xdr:col>60</xdr:col>
                    <xdr:colOff>60960</xdr:colOff>
                    <xdr:row>10</xdr:row>
                    <xdr:rowOff>365760</xdr:rowOff>
                  </to>
                </anchor>
              </controlPr>
            </control>
          </mc:Choice>
        </mc:AlternateContent>
        <mc:AlternateContent xmlns:mc="http://schemas.openxmlformats.org/markup-compatibility/2006">
          <mc:Choice Requires="x14">
            <control shapeId="3136" r:id="rId63" name="Check Box 64">
              <controlPr defaultSize="0" autoFill="0" autoLine="0" autoPict="0">
                <anchor>
                  <from>
                    <xdr:col>62</xdr:col>
                    <xdr:colOff>45720</xdr:colOff>
                    <xdr:row>10</xdr:row>
                    <xdr:rowOff>68580</xdr:rowOff>
                  </from>
                  <to>
                    <xdr:col>63</xdr:col>
                    <xdr:colOff>60960</xdr:colOff>
                    <xdr:row>10</xdr:row>
                    <xdr:rowOff>350520</xdr:rowOff>
                  </to>
                </anchor>
              </controlPr>
            </control>
          </mc:Choice>
        </mc:AlternateContent>
        <mc:AlternateContent xmlns:mc="http://schemas.openxmlformats.org/markup-compatibility/2006">
          <mc:Choice Requires="x14">
            <control shapeId="3137" r:id="rId64" name="Check Box 65">
              <controlPr defaultSize="0" autoFill="0" autoLine="0" autoPict="0">
                <anchor>
                  <from>
                    <xdr:col>59</xdr:col>
                    <xdr:colOff>45720</xdr:colOff>
                    <xdr:row>11</xdr:row>
                    <xdr:rowOff>45720</xdr:rowOff>
                  </from>
                  <to>
                    <xdr:col>60</xdr:col>
                    <xdr:colOff>60960</xdr:colOff>
                    <xdr:row>11</xdr:row>
                    <xdr:rowOff>335280</xdr:rowOff>
                  </to>
                </anchor>
              </controlPr>
            </control>
          </mc:Choice>
        </mc:AlternateContent>
        <mc:AlternateContent xmlns:mc="http://schemas.openxmlformats.org/markup-compatibility/2006">
          <mc:Choice Requires="x14">
            <control shapeId="3138" r:id="rId65" name="Check Box 66">
              <controlPr defaultSize="0" autoFill="0" autoLine="0" autoPict="0">
                <anchor>
                  <from>
                    <xdr:col>75</xdr:col>
                    <xdr:colOff>30480</xdr:colOff>
                    <xdr:row>10</xdr:row>
                    <xdr:rowOff>60960</xdr:rowOff>
                  </from>
                  <to>
                    <xdr:col>76</xdr:col>
                    <xdr:colOff>30480</xdr:colOff>
                    <xdr:row>10</xdr:row>
                    <xdr:rowOff>342900</xdr:rowOff>
                  </to>
                </anchor>
              </controlPr>
            </control>
          </mc:Choice>
        </mc:AlternateContent>
        <mc:AlternateContent xmlns:mc="http://schemas.openxmlformats.org/markup-compatibility/2006">
          <mc:Choice Requires="x14">
            <control shapeId="3139" r:id="rId66" name="Check Box 67">
              <controlPr defaultSize="0" autoFill="0" autoLine="0" autoPict="0">
                <anchor>
                  <from>
                    <xdr:col>78</xdr:col>
                    <xdr:colOff>22860</xdr:colOff>
                    <xdr:row>10</xdr:row>
                    <xdr:rowOff>45720</xdr:rowOff>
                  </from>
                  <to>
                    <xdr:col>79</xdr:col>
                    <xdr:colOff>30480</xdr:colOff>
                    <xdr:row>10</xdr:row>
                    <xdr:rowOff>335280</xdr:rowOff>
                  </to>
                </anchor>
              </controlPr>
            </control>
          </mc:Choice>
        </mc:AlternateContent>
        <mc:AlternateContent xmlns:mc="http://schemas.openxmlformats.org/markup-compatibility/2006">
          <mc:Choice Requires="x14">
            <control shapeId="3140" r:id="rId67" name="Check Box 68">
              <controlPr defaultSize="0" autoFill="0" autoLine="0" autoPict="0">
                <anchor>
                  <from>
                    <xdr:col>62</xdr:col>
                    <xdr:colOff>38100</xdr:colOff>
                    <xdr:row>11</xdr:row>
                    <xdr:rowOff>68580</xdr:rowOff>
                  </from>
                  <to>
                    <xdr:col>63</xdr:col>
                    <xdr:colOff>45720</xdr:colOff>
                    <xdr:row>11</xdr:row>
                    <xdr:rowOff>350520</xdr:rowOff>
                  </to>
                </anchor>
              </controlPr>
            </control>
          </mc:Choice>
        </mc:AlternateContent>
        <mc:AlternateContent xmlns:mc="http://schemas.openxmlformats.org/markup-compatibility/2006">
          <mc:Choice Requires="x14">
            <control shapeId="3141" r:id="rId68" name="Check Box 69">
              <controlPr defaultSize="0" autoFill="0" autoLine="0" autoPict="0">
                <anchor>
                  <from>
                    <xdr:col>75</xdr:col>
                    <xdr:colOff>30480</xdr:colOff>
                    <xdr:row>11</xdr:row>
                    <xdr:rowOff>45720</xdr:rowOff>
                  </from>
                  <to>
                    <xdr:col>76</xdr:col>
                    <xdr:colOff>30480</xdr:colOff>
                    <xdr:row>11</xdr:row>
                    <xdr:rowOff>335280</xdr:rowOff>
                  </to>
                </anchor>
              </controlPr>
            </control>
          </mc:Choice>
        </mc:AlternateContent>
        <mc:AlternateContent xmlns:mc="http://schemas.openxmlformats.org/markup-compatibility/2006">
          <mc:Choice Requires="x14">
            <control shapeId="3142" r:id="rId69" name="Check Box 70">
              <controlPr defaultSize="0" autoFill="0" autoLine="0" autoPict="0">
                <anchor>
                  <from>
                    <xdr:col>78</xdr:col>
                    <xdr:colOff>30480</xdr:colOff>
                    <xdr:row>11</xdr:row>
                    <xdr:rowOff>38100</xdr:rowOff>
                  </from>
                  <to>
                    <xdr:col>79</xdr:col>
                    <xdr:colOff>38100</xdr:colOff>
                    <xdr:row>11</xdr:row>
                    <xdr:rowOff>327660</xdr:rowOff>
                  </to>
                </anchor>
              </controlPr>
            </control>
          </mc:Choice>
        </mc:AlternateContent>
        <mc:AlternateContent xmlns:mc="http://schemas.openxmlformats.org/markup-compatibility/2006">
          <mc:Choice Requires="x14">
            <control shapeId="3143" r:id="rId70" name="Check Box 71">
              <controlPr defaultSize="0" autoFill="0" autoLine="0" autoPict="0">
                <anchor>
                  <from>
                    <xdr:col>58</xdr:col>
                    <xdr:colOff>175260</xdr:colOff>
                    <xdr:row>12</xdr:row>
                    <xdr:rowOff>274320</xdr:rowOff>
                  </from>
                  <to>
                    <xdr:col>60</xdr:col>
                    <xdr:colOff>7620</xdr:colOff>
                    <xdr:row>13</xdr:row>
                    <xdr:rowOff>121920</xdr:rowOff>
                  </to>
                </anchor>
              </controlPr>
            </control>
          </mc:Choice>
        </mc:AlternateContent>
        <mc:AlternateContent xmlns:mc="http://schemas.openxmlformats.org/markup-compatibility/2006">
          <mc:Choice Requires="x14">
            <control shapeId="3144" r:id="rId71" name="Check Box 72">
              <controlPr defaultSize="0" autoFill="0" autoLine="0" autoPict="0">
                <anchor>
                  <from>
                    <xdr:col>62</xdr:col>
                    <xdr:colOff>22860</xdr:colOff>
                    <xdr:row>12</xdr:row>
                    <xdr:rowOff>274320</xdr:rowOff>
                  </from>
                  <to>
                    <xdr:col>63</xdr:col>
                    <xdr:colOff>30480</xdr:colOff>
                    <xdr:row>13</xdr:row>
                    <xdr:rowOff>121920</xdr:rowOff>
                  </to>
                </anchor>
              </controlPr>
            </control>
          </mc:Choice>
        </mc:AlternateContent>
        <mc:AlternateContent xmlns:mc="http://schemas.openxmlformats.org/markup-compatibility/2006">
          <mc:Choice Requires="x14">
            <control shapeId="3145" r:id="rId72" name="Check Box 73">
              <controlPr defaultSize="0" autoFill="0" autoLine="0" autoPict="0">
                <anchor>
                  <from>
                    <xdr:col>75</xdr:col>
                    <xdr:colOff>7620</xdr:colOff>
                    <xdr:row>12</xdr:row>
                    <xdr:rowOff>304800</xdr:rowOff>
                  </from>
                  <to>
                    <xdr:col>76</xdr:col>
                    <xdr:colOff>7620</xdr:colOff>
                    <xdr:row>13</xdr:row>
                    <xdr:rowOff>152400</xdr:rowOff>
                  </to>
                </anchor>
              </controlPr>
            </control>
          </mc:Choice>
        </mc:AlternateContent>
        <mc:AlternateContent xmlns:mc="http://schemas.openxmlformats.org/markup-compatibility/2006">
          <mc:Choice Requires="x14">
            <control shapeId="3146" r:id="rId73" name="Check Box 74">
              <controlPr defaultSize="0" autoFill="0" autoLine="0" autoPict="0">
                <anchor>
                  <from>
                    <xdr:col>77</xdr:col>
                    <xdr:colOff>175260</xdr:colOff>
                    <xdr:row>12</xdr:row>
                    <xdr:rowOff>289560</xdr:rowOff>
                  </from>
                  <to>
                    <xdr:col>79</xdr:col>
                    <xdr:colOff>7620</xdr:colOff>
                    <xdr:row>13</xdr:row>
                    <xdr:rowOff>137160</xdr:rowOff>
                  </to>
                </anchor>
              </controlPr>
            </control>
          </mc:Choice>
        </mc:AlternateContent>
        <mc:AlternateContent xmlns:mc="http://schemas.openxmlformats.org/markup-compatibility/2006">
          <mc:Choice Requires="x14">
            <control shapeId="3147" r:id="rId74" name="Check Box 75">
              <controlPr defaultSize="0" autoFill="0" autoLine="0" autoPict="0">
                <anchor>
                  <from>
                    <xdr:col>68</xdr:col>
                    <xdr:colOff>99060</xdr:colOff>
                    <xdr:row>14</xdr:row>
                    <xdr:rowOff>441960</xdr:rowOff>
                  </from>
                  <to>
                    <xdr:col>70</xdr:col>
                    <xdr:colOff>106680</xdr:colOff>
                    <xdr:row>16</xdr:row>
                    <xdr:rowOff>0</xdr:rowOff>
                  </to>
                </anchor>
              </controlPr>
            </control>
          </mc:Choice>
        </mc:AlternateContent>
        <mc:AlternateContent xmlns:mc="http://schemas.openxmlformats.org/markup-compatibility/2006">
          <mc:Choice Requires="x14">
            <control shapeId="3148" r:id="rId75" name="Check Box 76">
              <controlPr defaultSize="0" autoFill="0" autoLine="0" autoPict="0">
                <anchor>
                  <from>
                    <xdr:col>74</xdr:col>
                    <xdr:colOff>38100</xdr:colOff>
                    <xdr:row>14</xdr:row>
                    <xdr:rowOff>441960</xdr:rowOff>
                  </from>
                  <to>
                    <xdr:col>75</xdr:col>
                    <xdr:colOff>114300</xdr:colOff>
                    <xdr:row>16</xdr:row>
                    <xdr:rowOff>0</xdr:rowOff>
                  </to>
                </anchor>
              </controlPr>
            </control>
          </mc:Choice>
        </mc:AlternateContent>
        <mc:AlternateContent xmlns:mc="http://schemas.openxmlformats.org/markup-compatibility/2006">
          <mc:Choice Requires="x14">
            <control shapeId="3149" r:id="rId76" name="Check Box 77">
              <controlPr defaultSize="0" autoFill="0" autoLine="0" autoPict="0">
                <anchor>
                  <from>
                    <xdr:col>68</xdr:col>
                    <xdr:colOff>160020</xdr:colOff>
                    <xdr:row>15</xdr:row>
                    <xdr:rowOff>365760</xdr:rowOff>
                  </from>
                  <to>
                    <xdr:col>70</xdr:col>
                    <xdr:colOff>175260</xdr:colOff>
                    <xdr:row>16</xdr:row>
                    <xdr:rowOff>381000</xdr:rowOff>
                  </to>
                </anchor>
              </controlPr>
            </control>
          </mc:Choice>
        </mc:AlternateContent>
        <mc:AlternateContent xmlns:mc="http://schemas.openxmlformats.org/markup-compatibility/2006">
          <mc:Choice Requires="x14">
            <control shapeId="3150" r:id="rId77" name="Check Box 78">
              <controlPr defaultSize="0" autoFill="0" autoLine="0" autoPict="0">
                <anchor>
                  <from>
                    <xdr:col>74</xdr:col>
                    <xdr:colOff>152400</xdr:colOff>
                    <xdr:row>15</xdr:row>
                    <xdr:rowOff>350520</xdr:rowOff>
                  </from>
                  <to>
                    <xdr:col>76</xdr:col>
                    <xdr:colOff>45720</xdr:colOff>
                    <xdr:row>16</xdr:row>
                    <xdr:rowOff>381000</xdr:rowOff>
                  </to>
                </anchor>
              </controlPr>
            </control>
          </mc:Choice>
        </mc:AlternateContent>
        <mc:AlternateContent xmlns:mc="http://schemas.openxmlformats.org/markup-compatibility/2006">
          <mc:Choice Requires="x14">
            <control shapeId="3151" r:id="rId78" name="Check Box 79">
              <controlPr defaultSize="0" autoFill="0" autoLine="0" autoPict="0">
                <anchor>
                  <from>
                    <xdr:col>72</xdr:col>
                    <xdr:colOff>0</xdr:colOff>
                    <xdr:row>15</xdr:row>
                    <xdr:rowOff>373380</xdr:rowOff>
                  </from>
                  <to>
                    <xdr:col>74</xdr:col>
                    <xdr:colOff>45720</xdr:colOff>
                    <xdr:row>17</xdr:row>
                    <xdr:rowOff>0</xdr:rowOff>
                  </to>
                </anchor>
              </controlPr>
            </control>
          </mc:Choice>
        </mc:AlternateContent>
        <mc:AlternateContent xmlns:mc="http://schemas.openxmlformats.org/markup-compatibility/2006">
          <mc:Choice Requires="x14">
            <control shapeId="3152" r:id="rId79" name="Check Box 80">
              <controlPr defaultSize="0" autoFill="0" autoLine="0" autoPict="0">
                <anchor>
                  <from>
                    <xdr:col>69</xdr:col>
                    <xdr:colOff>106680</xdr:colOff>
                    <xdr:row>14</xdr:row>
                    <xdr:rowOff>7620</xdr:rowOff>
                  </from>
                  <to>
                    <xdr:col>71</xdr:col>
                    <xdr:colOff>114300</xdr:colOff>
                    <xdr:row>14</xdr:row>
                    <xdr:rowOff>441960</xdr:rowOff>
                  </to>
                </anchor>
              </controlPr>
            </control>
          </mc:Choice>
        </mc:AlternateContent>
        <mc:AlternateContent xmlns:mc="http://schemas.openxmlformats.org/markup-compatibility/2006">
          <mc:Choice Requires="x14">
            <control shapeId="3153" r:id="rId80" name="Check Box 81">
              <controlPr defaultSize="0" autoFill="0" autoLine="0" autoPict="0">
                <anchor>
                  <from>
                    <xdr:col>74</xdr:col>
                    <xdr:colOff>38100</xdr:colOff>
                    <xdr:row>14</xdr:row>
                    <xdr:rowOff>7620</xdr:rowOff>
                  </from>
                  <to>
                    <xdr:col>76</xdr:col>
                    <xdr:colOff>45720</xdr:colOff>
                    <xdr:row>14</xdr:row>
                    <xdr:rowOff>426720</xdr:rowOff>
                  </to>
                </anchor>
              </controlPr>
            </control>
          </mc:Choice>
        </mc:AlternateContent>
        <mc:AlternateContent xmlns:mc="http://schemas.openxmlformats.org/markup-compatibility/2006">
          <mc:Choice Requires="x14">
            <control shapeId="3154" r:id="rId81" name="Check Box 82">
              <controlPr defaultSize="0" autoFill="0" autoLine="0" autoPict="0">
                <anchor>
                  <from>
                    <xdr:col>65</xdr:col>
                    <xdr:colOff>22860</xdr:colOff>
                    <xdr:row>16</xdr:row>
                    <xdr:rowOff>381000</xdr:rowOff>
                  </from>
                  <to>
                    <xdr:col>67</xdr:col>
                    <xdr:colOff>30480</xdr:colOff>
                    <xdr:row>18</xdr:row>
                    <xdr:rowOff>7620</xdr:rowOff>
                  </to>
                </anchor>
              </controlPr>
            </control>
          </mc:Choice>
        </mc:AlternateContent>
        <mc:AlternateContent xmlns:mc="http://schemas.openxmlformats.org/markup-compatibility/2006">
          <mc:Choice Requires="x14">
            <control shapeId="3155" r:id="rId82" name="Check Box 83">
              <controlPr defaultSize="0" autoFill="0" autoLine="0" autoPict="0">
                <anchor>
                  <from>
                    <xdr:col>73</xdr:col>
                    <xdr:colOff>22860</xdr:colOff>
                    <xdr:row>16</xdr:row>
                    <xdr:rowOff>381000</xdr:rowOff>
                  </from>
                  <to>
                    <xdr:col>74</xdr:col>
                    <xdr:colOff>106680</xdr:colOff>
                    <xdr:row>18</xdr:row>
                    <xdr:rowOff>30480</xdr:rowOff>
                  </to>
                </anchor>
              </controlPr>
            </control>
          </mc:Choice>
        </mc:AlternateContent>
        <mc:AlternateContent xmlns:mc="http://schemas.openxmlformats.org/markup-compatibility/2006">
          <mc:Choice Requires="x14">
            <control shapeId="3156" r:id="rId83" name="Check Box 84">
              <controlPr defaultSize="0" autoFill="0" autoLine="0" autoPict="0">
                <anchor>
                  <from>
                    <xdr:col>69</xdr:col>
                    <xdr:colOff>68580</xdr:colOff>
                    <xdr:row>16</xdr:row>
                    <xdr:rowOff>381000</xdr:rowOff>
                  </from>
                  <to>
                    <xdr:col>71</xdr:col>
                    <xdr:colOff>114300</xdr:colOff>
                    <xdr:row>18</xdr:row>
                    <xdr:rowOff>7620</xdr:rowOff>
                  </to>
                </anchor>
              </controlPr>
            </control>
          </mc:Choice>
        </mc:AlternateContent>
        <mc:AlternateContent xmlns:mc="http://schemas.openxmlformats.org/markup-compatibility/2006">
          <mc:Choice Requires="x14">
            <control shapeId="3161" r:id="rId84" name="Check Box 89">
              <controlPr defaultSize="0" autoFill="0" autoLine="0" autoPict="0">
                <anchor>
                  <from>
                    <xdr:col>16</xdr:col>
                    <xdr:colOff>182880</xdr:colOff>
                    <xdr:row>19</xdr:row>
                    <xdr:rowOff>22860</xdr:rowOff>
                  </from>
                  <to>
                    <xdr:col>17</xdr:col>
                    <xdr:colOff>144780</xdr:colOff>
                    <xdr:row>19</xdr:row>
                    <xdr:rowOff>312420</xdr:rowOff>
                  </to>
                </anchor>
              </controlPr>
            </control>
          </mc:Choice>
        </mc:AlternateContent>
        <mc:AlternateContent xmlns:mc="http://schemas.openxmlformats.org/markup-compatibility/2006">
          <mc:Choice Requires="x14">
            <control shapeId="3162" r:id="rId85" name="Check Box 90">
              <controlPr defaultSize="0" autoFill="0" autoLine="0" autoPict="0">
                <anchor>
                  <from>
                    <xdr:col>19</xdr:col>
                    <xdr:colOff>106680</xdr:colOff>
                    <xdr:row>19</xdr:row>
                    <xdr:rowOff>45720</xdr:rowOff>
                  </from>
                  <to>
                    <xdr:col>20</xdr:col>
                    <xdr:colOff>121920</xdr:colOff>
                    <xdr:row>19</xdr:row>
                    <xdr:rowOff>289560</xdr:rowOff>
                  </to>
                </anchor>
              </controlPr>
            </control>
          </mc:Choice>
        </mc:AlternateContent>
        <mc:AlternateContent xmlns:mc="http://schemas.openxmlformats.org/markup-compatibility/2006">
          <mc:Choice Requires="x14">
            <control shapeId="3163" r:id="rId86" name="Check Box 91">
              <controlPr defaultSize="0" autoFill="0" autoLine="0" autoPict="0">
                <anchor>
                  <from>
                    <xdr:col>31</xdr:col>
                    <xdr:colOff>152400</xdr:colOff>
                    <xdr:row>19</xdr:row>
                    <xdr:rowOff>30480</xdr:rowOff>
                  </from>
                  <to>
                    <xdr:col>32</xdr:col>
                    <xdr:colOff>152400</xdr:colOff>
                    <xdr:row>20</xdr:row>
                    <xdr:rowOff>0</xdr:rowOff>
                  </to>
                </anchor>
              </controlPr>
            </control>
          </mc:Choice>
        </mc:AlternateContent>
        <mc:AlternateContent xmlns:mc="http://schemas.openxmlformats.org/markup-compatibility/2006">
          <mc:Choice Requires="x14">
            <control shapeId="3164" r:id="rId87" name="Check Box 92">
              <controlPr defaultSize="0" autoFill="0" autoLine="0" autoPict="0">
                <anchor>
                  <from>
                    <xdr:col>34</xdr:col>
                    <xdr:colOff>160020</xdr:colOff>
                    <xdr:row>18</xdr:row>
                    <xdr:rowOff>289560</xdr:rowOff>
                  </from>
                  <to>
                    <xdr:col>36</xdr:col>
                    <xdr:colOff>152400</xdr:colOff>
                    <xdr:row>20</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49D2A-B90A-40FE-A4DA-F69DB5A89295}">
  <sheetPr>
    <pageSetUpPr fitToPage="1"/>
  </sheetPr>
  <dimension ref="A1:CU54"/>
  <sheetViews>
    <sheetView showZeros="0" view="pageBreakPreview" topLeftCell="A7" zoomScale="70" zoomScaleNormal="75" zoomScaleSheetLayoutView="70" workbookViewId="0">
      <selection activeCell="E4" sqref="E4"/>
    </sheetView>
  </sheetViews>
  <sheetFormatPr defaultColWidth="2.3984375" defaultRowHeight="15.6" customHeight="1" x14ac:dyDescent="0.45"/>
  <cols>
    <col min="1" max="3" width="1.8984375" style="1" customWidth="1"/>
    <col min="4" max="6" width="3" style="1" customWidth="1"/>
    <col min="7" max="48" width="1.8984375" style="1" customWidth="1"/>
    <col min="49" max="16384" width="2.3984375" style="1"/>
  </cols>
  <sheetData>
    <row r="1" spans="2:91" ht="14.25" customHeight="1" x14ac:dyDescent="0.45"/>
    <row r="2" spans="2:91" ht="20.25" customHeight="1" x14ac:dyDescent="0.5">
      <c r="B2" s="222" t="s">
        <v>469</v>
      </c>
      <c r="C2" s="222"/>
      <c r="D2" s="222"/>
      <c r="E2" s="222"/>
      <c r="F2" s="222"/>
      <c r="G2" s="222"/>
      <c r="H2" s="222"/>
      <c r="I2" s="222"/>
      <c r="J2" s="222"/>
      <c r="K2" s="222"/>
      <c r="L2" s="222"/>
      <c r="M2" s="222"/>
      <c r="N2" s="222"/>
      <c r="O2" s="222"/>
      <c r="P2" s="222"/>
      <c r="Q2" s="222"/>
      <c r="R2" s="222"/>
      <c r="S2" s="222"/>
      <c r="T2" s="222"/>
      <c r="U2" s="222"/>
      <c r="V2" s="222"/>
      <c r="W2" s="222"/>
      <c r="X2" s="222"/>
      <c r="Y2" s="222"/>
      <c r="Z2" s="222"/>
      <c r="AA2" s="17"/>
      <c r="BA2" s="1365" t="s">
        <v>468</v>
      </c>
      <c r="BB2" s="1365"/>
      <c r="BC2" s="1365"/>
      <c r="BD2" s="1365"/>
      <c r="BE2" s="1365"/>
      <c r="BF2" s="1365"/>
      <c r="BG2" s="1365"/>
      <c r="BH2" s="1365"/>
      <c r="BI2" s="1365"/>
      <c r="BJ2" s="217"/>
      <c r="BK2" s="217"/>
      <c r="BM2" s="217"/>
      <c r="BN2" s="217"/>
      <c r="BO2" s="217"/>
      <c r="BP2" s="217"/>
      <c r="BR2" s="217"/>
      <c r="BS2" s="217"/>
      <c r="BU2" s="20"/>
      <c r="BV2" s="221" t="s">
        <v>467</v>
      </c>
      <c r="BW2" s="219"/>
      <c r="BX2" s="219"/>
      <c r="BY2" s="219"/>
      <c r="BZ2" s="220"/>
      <c r="CA2" s="219"/>
      <c r="CB2" s="219"/>
      <c r="CC2" s="219"/>
      <c r="CD2" s="219"/>
      <c r="CE2" s="219"/>
      <c r="CF2" s="219"/>
      <c r="CG2" s="219"/>
      <c r="CH2" s="219"/>
      <c r="CI2" s="219"/>
      <c r="CJ2" s="219"/>
      <c r="CK2" s="219"/>
      <c r="CL2" s="218"/>
      <c r="CM2" s="217"/>
    </row>
    <row r="3" spans="2:91" ht="8.25" customHeight="1" x14ac:dyDescent="0.45">
      <c r="B3" s="1" t="s">
        <v>129</v>
      </c>
      <c r="F3" s="188"/>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BV3" s="216"/>
      <c r="BW3" s="216"/>
      <c r="BX3" s="216"/>
      <c r="BY3" s="216"/>
      <c r="BZ3" s="216"/>
      <c r="CA3" s="216"/>
      <c r="CB3" s="216"/>
      <c r="CC3" s="216"/>
      <c r="CD3" s="216"/>
      <c r="CE3" s="216"/>
      <c r="CF3" s="216"/>
      <c r="CG3" s="216"/>
      <c r="CH3" s="216"/>
      <c r="CI3" s="216"/>
      <c r="CJ3" s="216"/>
      <c r="CK3" s="216"/>
      <c r="CL3" s="216"/>
    </row>
    <row r="4" spans="2:91" ht="15.6" customHeight="1" x14ac:dyDescent="0.45">
      <c r="B4" s="215" t="s">
        <v>466</v>
      </c>
      <c r="C4" s="70"/>
      <c r="D4" s="70"/>
      <c r="E4" s="70"/>
      <c r="F4" s="214"/>
      <c r="G4" s="214"/>
      <c r="H4" s="214"/>
      <c r="I4" s="214"/>
      <c r="J4" s="188"/>
      <c r="K4" s="214"/>
      <c r="L4" s="188"/>
      <c r="M4" s="188"/>
      <c r="N4" s="188"/>
      <c r="O4" s="188"/>
      <c r="P4" s="188"/>
      <c r="Q4" s="188"/>
      <c r="R4" s="188"/>
      <c r="S4" s="188"/>
      <c r="T4" s="213"/>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BA4" s="210" t="s">
        <v>465</v>
      </c>
      <c r="BB4" s="210"/>
      <c r="BC4" s="210"/>
      <c r="BD4" s="210"/>
      <c r="BE4" s="210"/>
      <c r="BF4" s="210"/>
      <c r="BG4" s="210"/>
      <c r="BH4" s="210"/>
      <c r="BI4" s="210"/>
      <c r="BJ4" s="210"/>
      <c r="BK4" s="210"/>
      <c r="BL4" s="210"/>
      <c r="BM4" s="210"/>
      <c r="BN4" s="210"/>
      <c r="BO4" s="210"/>
      <c r="BP4" s="210"/>
      <c r="BQ4" s="210"/>
      <c r="BR4" s="210"/>
      <c r="BS4" s="210"/>
      <c r="BT4" s="210"/>
      <c r="BU4" s="210"/>
      <c r="BV4" s="210" t="s">
        <v>129</v>
      </c>
      <c r="BW4" s="210"/>
      <c r="BX4" s="210"/>
      <c r="BZ4" s="210"/>
      <c r="CA4" s="211"/>
      <c r="CB4" s="210"/>
      <c r="CE4" s="210"/>
      <c r="CF4" s="210"/>
      <c r="CG4" s="210"/>
      <c r="CH4" s="210"/>
      <c r="CI4" s="210"/>
      <c r="CJ4" s="210"/>
      <c r="CK4" s="210"/>
      <c r="CL4" s="210"/>
      <c r="CM4" s="210"/>
    </row>
    <row r="5" spans="2:91" ht="15.6" customHeight="1" x14ac:dyDescent="0.45">
      <c r="B5" s="1459" t="s">
        <v>464</v>
      </c>
      <c r="C5" s="1460"/>
      <c r="D5" s="1318" t="s">
        <v>463</v>
      </c>
      <c r="E5" s="1319"/>
      <c r="F5" s="1319"/>
      <c r="G5" s="1319"/>
      <c r="H5" s="1319"/>
      <c r="I5" s="1319"/>
      <c r="J5" s="1319"/>
      <c r="K5" s="1319"/>
      <c r="L5" s="1319"/>
      <c r="M5" s="1319"/>
      <c r="N5" s="1319"/>
      <c r="O5" s="1319"/>
      <c r="P5" s="1319"/>
      <c r="Q5" s="1319"/>
      <c r="R5" s="1320"/>
      <c r="S5" s="1400" t="s">
        <v>462</v>
      </c>
      <c r="T5" s="768"/>
      <c r="U5" s="768"/>
      <c r="V5" s="768"/>
      <c r="W5" s="768"/>
      <c r="X5" s="768"/>
      <c r="Y5" s="768"/>
      <c r="Z5" s="768"/>
      <c r="AA5" s="768"/>
      <c r="AB5" s="768"/>
      <c r="AC5" s="768"/>
      <c r="AD5" s="768"/>
      <c r="AE5" s="768"/>
      <c r="AF5" s="768"/>
      <c r="AG5" s="768"/>
      <c r="AH5" s="768"/>
      <c r="AI5" s="768"/>
      <c r="AJ5" s="768"/>
      <c r="AK5" s="768"/>
      <c r="AL5" s="768"/>
      <c r="AM5" s="1401"/>
      <c r="AN5" s="1402" t="s">
        <v>461</v>
      </c>
      <c r="AO5" s="1403"/>
      <c r="AP5" s="1404"/>
      <c r="AQ5" s="1453" t="s">
        <v>460</v>
      </c>
      <c r="AR5" s="1453"/>
      <c r="AS5" s="1454"/>
      <c r="AT5" s="1456" t="s">
        <v>459</v>
      </c>
      <c r="AU5" s="1453"/>
      <c r="AV5" s="1454"/>
      <c r="BA5" s="1366" t="s">
        <v>257</v>
      </c>
      <c r="BB5" s="1359"/>
      <c r="BC5" s="1359"/>
      <c r="BD5" s="1363"/>
      <c r="BE5" s="1366" t="s">
        <v>458</v>
      </c>
      <c r="BF5" s="1359"/>
      <c r="BG5" s="1359"/>
      <c r="BH5" s="1363"/>
      <c r="BI5" s="1368" t="s">
        <v>457</v>
      </c>
      <c r="BJ5" s="1369"/>
      <c r="BK5" s="1370"/>
      <c r="BL5" s="1369" t="s">
        <v>456</v>
      </c>
      <c r="BM5" s="1369"/>
      <c r="BN5" s="1369"/>
      <c r="BO5" s="1374"/>
      <c r="BP5" s="1359" t="s">
        <v>452</v>
      </c>
      <c r="BQ5" s="1359"/>
      <c r="BR5" s="1363"/>
      <c r="BS5" s="1359" t="s">
        <v>455</v>
      </c>
      <c r="BT5" s="1359"/>
      <c r="BU5" s="1359"/>
      <c r="BV5" s="1360"/>
      <c r="BW5" s="1359" t="s">
        <v>452</v>
      </c>
      <c r="BX5" s="1359"/>
      <c r="BY5" s="1363"/>
      <c r="BZ5" s="1359" t="s">
        <v>454</v>
      </c>
      <c r="CA5" s="1359"/>
      <c r="CB5" s="1359"/>
      <c r="CC5" s="1360"/>
      <c r="CD5" s="1359" t="s">
        <v>452</v>
      </c>
      <c r="CE5" s="1359"/>
      <c r="CF5" s="1363"/>
      <c r="CG5" s="1359" t="s">
        <v>453</v>
      </c>
      <c r="CH5" s="1359"/>
      <c r="CI5" s="1359"/>
      <c r="CJ5" s="1360"/>
      <c r="CK5" s="1359" t="s">
        <v>452</v>
      </c>
      <c r="CL5" s="1359"/>
      <c r="CM5" s="1363"/>
    </row>
    <row r="6" spans="2:91" ht="15.6" customHeight="1" x14ac:dyDescent="0.45">
      <c r="B6" s="1461"/>
      <c r="C6" s="1462"/>
      <c r="D6" s="1418" t="s">
        <v>451</v>
      </c>
      <c r="E6" s="1414"/>
      <c r="F6" s="1414"/>
      <c r="G6" s="1413" t="s">
        <v>441</v>
      </c>
      <c r="H6" s="1414"/>
      <c r="I6" s="1414"/>
      <c r="J6" s="1413" t="s">
        <v>440</v>
      </c>
      <c r="K6" s="1414"/>
      <c r="L6" s="1414"/>
      <c r="M6" s="1413" t="s">
        <v>411</v>
      </c>
      <c r="N6" s="1414"/>
      <c r="O6" s="1414"/>
      <c r="P6" s="1413" t="s">
        <v>450</v>
      </c>
      <c r="Q6" s="1414"/>
      <c r="R6" s="1464"/>
      <c r="S6" s="1418" t="s">
        <v>417</v>
      </c>
      <c r="T6" s="1414"/>
      <c r="U6" s="1414"/>
      <c r="V6" s="1413" t="s">
        <v>447</v>
      </c>
      <c r="W6" s="1414"/>
      <c r="X6" s="1414"/>
      <c r="Y6" s="1413" t="s">
        <v>445</v>
      </c>
      <c r="Z6" s="1414"/>
      <c r="AA6" s="1414"/>
      <c r="AB6" s="1413" t="s">
        <v>441</v>
      </c>
      <c r="AC6" s="1414"/>
      <c r="AD6" s="1414"/>
      <c r="AE6" s="1413" t="s">
        <v>440</v>
      </c>
      <c r="AF6" s="1414"/>
      <c r="AG6" s="1414"/>
      <c r="AH6" s="1413" t="s">
        <v>411</v>
      </c>
      <c r="AI6" s="1414"/>
      <c r="AJ6" s="1414"/>
      <c r="AK6" s="1420" t="s">
        <v>449</v>
      </c>
      <c r="AL6" s="1421"/>
      <c r="AM6" s="1422"/>
      <c r="AN6" s="1405"/>
      <c r="AO6" s="1406"/>
      <c r="AP6" s="1407"/>
      <c r="AQ6" s="448"/>
      <c r="AR6" s="448"/>
      <c r="AS6" s="1455"/>
      <c r="AT6" s="1457"/>
      <c r="AU6" s="448"/>
      <c r="AV6" s="1455"/>
      <c r="BA6" s="1367"/>
      <c r="BB6" s="1361"/>
      <c r="BC6" s="1361"/>
      <c r="BD6" s="1364"/>
      <c r="BE6" s="1367"/>
      <c r="BF6" s="1361"/>
      <c r="BG6" s="1361"/>
      <c r="BH6" s="1364"/>
      <c r="BI6" s="1371"/>
      <c r="BJ6" s="1372"/>
      <c r="BK6" s="1373"/>
      <c r="BL6" s="1372"/>
      <c r="BM6" s="1372"/>
      <c r="BN6" s="1372"/>
      <c r="BO6" s="1375"/>
      <c r="BP6" s="1361"/>
      <c r="BQ6" s="1361"/>
      <c r="BR6" s="1364"/>
      <c r="BS6" s="1361"/>
      <c r="BT6" s="1361"/>
      <c r="BU6" s="1361"/>
      <c r="BV6" s="1362"/>
      <c r="BW6" s="1361"/>
      <c r="BX6" s="1361"/>
      <c r="BY6" s="1364"/>
      <c r="BZ6" s="1361"/>
      <c r="CA6" s="1361"/>
      <c r="CB6" s="1361"/>
      <c r="CC6" s="1362"/>
      <c r="CD6" s="1361"/>
      <c r="CE6" s="1361"/>
      <c r="CF6" s="1364"/>
      <c r="CG6" s="1361"/>
      <c r="CH6" s="1361"/>
      <c r="CI6" s="1361"/>
      <c r="CJ6" s="1362"/>
      <c r="CK6" s="1361"/>
      <c r="CL6" s="1361"/>
      <c r="CM6" s="1364"/>
    </row>
    <row r="7" spans="2:91" ht="15.6" customHeight="1" x14ac:dyDescent="0.45">
      <c r="B7" s="1419"/>
      <c r="C7" s="1463"/>
      <c r="D7" s="1419"/>
      <c r="E7" s="1415"/>
      <c r="F7" s="1415"/>
      <c r="G7" s="1415"/>
      <c r="H7" s="1415"/>
      <c r="I7" s="1415"/>
      <c r="J7" s="1415"/>
      <c r="K7" s="1415"/>
      <c r="L7" s="1415"/>
      <c r="M7" s="1415"/>
      <c r="N7" s="1415"/>
      <c r="O7" s="1415"/>
      <c r="P7" s="1415"/>
      <c r="Q7" s="1415"/>
      <c r="R7" s="1465"/>
      <c r="S7" s="1419"/>
      <c r="T7" s="1415"/>
      <c r="U7" s="1415"/>
      <c r="V7" s="1415"/>
      <c r="W7" s="1415"/>
      <c r="X7" s="1415"/>
      <c r="Y7" s="1415"/>
      <c r="Z7" s="1415"/>
      <c r="AA7" s="1415"/>
      <c r="AB7" s="1415"/>
      <c r="AC7" s="1415"/>
      <c r="AD7" s="1415"/>
      <c r="AE7" s="1415"/>
      <c r="AF7" s="1415"/>
      <c r="AG7" s="1415"/>
      <c r="AH7" s="1415"/>
      <c r="AI7" s="1415"/>
      <c r="AJ7" s="1415"/>
      <c r="AK7" s="1423"/>
      <c r="AL7" s="1424"/>
      <c r="AM7" s="1425"/>
      <c r="AN7" s="1408"/>
      <c r="AO7" s="1409"/>
      <c r="AP7" s="1410"/>
      <c r="AQ7" s="1424"/>
      <c r="AR7" s="1424"/>
      <c r="AS7" s="1425"/>
      <c r="AT7" s="1458"/>
      <c r="AU7" s="1424"/>
      <c r="AV7" s="1425"/>
      <c r="BA7" s="1347" t="s">
        <v>448</v>
      </c>
      <c r="BB7" s="1348"/>
      <c r="BC7" s="1348"/>
      <c r="BD7" s="1349"/>
      <c r="BE7" s="1353"/>
      <c r="BF7" s="1301"/>
      <c r="BG7" s="1301"/>
      <c r="BH7" s="1302"/>
      <c r="BI7" s="1334"/>
      <c r="BJ7" s="1335"/>
      <c r="BK7" s="1336"/>
      <c r="BL7" s="1335"/>
      <c r="BM7" s="1335"/>
      <c r="BN7" s="1335"/>
      <c r="BO7" s="1357"/>
      <c r="BP7" s="1301"/>
      <c r="BQ7" s="1301"/>
      <c r="BR7" s="1302"/>
      <c r="BS7" s="1301"/>
      <c r="BT7" s="1301"/>
      <c r="BU7" s="1301"/>
      <c r="BV7" s="1321"/>
      <c r="BW7" s="1301"/>
      <c r="BX7" s="1301"/>
      <c r="BY7" s="1302"/>
      <c r="BZ7" s="1301"/>
      <c r="CA7" s="1301"/>
      <c r="CB7" s="1301"/>
      <c r="CC7" s="1321"/>
      <c r="CD7" s="1301"/>
      <c r="CE7" s="1301"/>
      <c r="CF7" s="1302"/>
      <c r="CG7" s="1301" t="s">
        <v>129</v>
      </c>
      <c r="CH7" s="1301"/>
      <c r="CI7" s="1301"/>
      <c r="CJ7" s="1321"/>
      <c r="CK7" s="1301" t="s">
        <v>129</v>
      </c>
      <c r="CL7" s="1301"/>
      <c r="CM7" s="1302"/>
    </row>
    <row r="8" spans="2:91" ht="15" customHeight="1" x14ac:dyDescent="0.45">
      <c r="B8" s="1466" t="s">
        <v>177</v>
      </c>
      <c r="C8" s="1467"/>
      <c r="D8" s="1416"/>
      <c r="E8" s="1393"/>
      <c r="F8" s="1393"/>
      <c r="G8" s="1392"/>
      <c r="H8" s="1393"/>
      <c r="I8" s="1393"/>
      <c r="J8" s="1392"/>
      <c r="K8" s="1393"/>
      <c r="L8" s="1393"/>
      <c r="M8" s="1392"/>
      <c r="N8" s="1393"/>
      <c r="O8" s="1393"/>
      <c r="P8" s="1470">
        <f>SUM(D8:O9)</f>
        <v>0</v>
      </c>
      <c r="Q8" s="1471"/>
      <c r="R8" s="1472"/>
      <c r="S8" s="1416"/>
      <c r="T8" s="1393"/>
      <c r="U8" s="1393"/>
      <c r="V8" s="1392"/>
      <c r="W8" s="1393"/>
      <c r="X8" s="1393"/>
      <c r="Y8" s="1392"/>
      <c r="Z8" s="1393"/>
      <c r="AA8" s="1393"/>
      <c r="AB8" s="1392"/>
      <c r="AC8" s="1393"/>
      <c r="AD8" s="1393"/>
      <c r="AE8" s="1393"/>
      <c r="AF8" s="1393"/>
      <c r="AG8" s="1393"/>
      <c r="AH8" s="1393"/>
      <c r="AI8" s="1393"/>
      <c r="AJ8" s="1393"/>
      <c r="AK8" s="1445">
        <f>SUM(S8:AJ9)</f>
        <v>0</v>
      </c>
      <c r="AL8" s="768"/>
      <c r="AM8" s="1401"/>
      <c r="AN8" s="1411">
        <f>P8+AK8</f>
        <v>0</v>
      </c>
      <c r="AO8" s="1319"/>
      <c r="AP8" s="1412"/>
      <c r="AQ8" s="1380"/>
      <c r="AR8" s="1380"/>
      <c r="AS8" s="1381"/>
      <c r="AT8" s="1384"/>
      <c r="AU8" s="1380"/>
      <c r="AV8" s="1381"/>
      <c r="BA8" s="1350"/>
      <c r="BB8" s="1351"/>
      <c r="BC8" s="1351"/>
      <c r="BD8" s="1352"/>
      <c r="BE8" s="1354"/>
      <c r="BF8" s="1303"/>
      <c r="BG8" s="1303"/>
      <c r="BH8" s="1304"/>
      <c r="BI8" s="1337"/>
      <c r="BJ8" s="1338"/>
      <c r="BK8" s="1339"/>
      <c r="BL8" s="1338"/>
      <c r="BM8" s="1338"/>
      <c r="BN8" s="1338"/>
      <c r="BO8" s="1358"/>
      <c r="BP8" s="1303"/>
      <c r="BQ8" s="1303"/>
      <c r="BR8" s="1304"/>
      <c r="BS8" s="1303"/>
      <c r="BT8" s="1303"/>
      <c r="BU8" s="1303"/>
      <c r="BV8" s="1322"/>
      <c r="BW8" s="1303"/>
      <c r="BX8" s="1303"/>
      <c r="BY8" s="1304"/>
      <c r="BZ8" s="1303"/>
      <c r="CA8" s="1303"/>
      <c r="CB8" s="1303"/>
      <c r="CC8" s="1322"/>
      <c r="CD8" s="1303"/>
      <c r="CE8" s="1303"/>
      <c r="CF8" s="1304"/>
      <c r="CG8" s="1303"/>
      <c r="CH8" s="1303"/>
      <c r="CI8" s="1303"/>
      <c r="CJ8" s="1322"/>
      <c r="CK8" s="1303"/>
      <c r="CL8" s="1303"/>
      <c r="CM8" s="1304"/>
    </row>
    <row r="9" spans="2:91" ht="15" customHeight="1" x14ac:dyDescent="0.45">
      <c r="B9" s="1468"/>
      <c r="C9" s="1469"/>
      <c r="D9" s="1417"/>
      <c r="E9" s="1394"/>
      <c r="F9" s="1394"/>
      <c r="G9" s="1394"/>
      <c r="H9" s="1394"/>
      <c r="I9" s="1394"/>
      <c r="J9" s="1394"/>
      <c r="K9" s="1394"/>
      <c r="L9" s="1394"/>
      <c r="M9" s="1394"/>
      <c r="N9" s="1394"/>
      <c r="O9" s="1394"/>
      <c r="P9" s="1473"/>
      <c r="Q9" s="1473"/>
      <c r="R9" s="1391"/>
      <c r="S9" s="1417"/>
      <c r="T9" s="1394"/>
      <c r="U9" s="1394"/>
      <c r="V9" s="1394"/>
      <c r="W9" s="1394"/>
      <c r="X9" s="1394"/>
      <c r="Y9" s="1394"/>
      <c r="Z9" s="1394"/>
      <c r="AA9" s="1394"/>
      <c r="AB9" s="1394"/>
      <c r="AC9" s="1394"/>
      <c r="AD9" s="1394"/>
      <c r="AE9" s="1394"/>
      <c r="AF9" s="1394"/>
      <c r="AG9" s="1394"/>
      <c r="AH9" s="1394"/>
      <c r="AI9" s="1394"/>
      <c r="AJ9" s="1394"/>
      <c r="AK9" s="1397"/>
      <c r="AL9" s="1398"/>
      <c r="AM9" s="1446"/>
      <c r="AN9" s="1389"/>
      <c r="AO9" s="1390"/>
      <c r="AP9" s="1391"/>
      <c r="AQ9" s="1382"/>
      <c r="AR9" s="1382"/>
      <c r="AS9" s="1383"/>
      <c r="AT9" s="1385"/>
      <c r="AU9" s="1382"/>
      <c r="AV9" s="1383"/>
      <c r="BA9" s="1355" t="s">
        <v>447</v>
      </c>
      <c r="BB9" s="1356"/>
      <c r="BC9" s="1356"/>
      <c r="BD9" s="1356"/>
      <c r="BE9" s="1386"/>
      <c r="BF9" s="1387"/>
      <c r="BG9" s="1387"/>
      <c r="BH9" s="1388"/>
      <c r="BI9" s="1334"/>
      <c r="BJ9" s="1335"/>
      <c r="BK9" s="1336"/>
      <c r="BL9" s="1335"/>
      <c r="BM9" s="1335"/>
      <c r="BN9" s="1335"/>
      <c r="BO9" s="1357"/>
      <c r="BP9" s="1301"/>
      <c r="BQ9" s="1301"/>
      <c r="BR9" s="1302"/>
      <c r="BS9" s="1301"/>
      <c r="BT9" s="1301"/>
      <c r="BU9" s="1301"/>
      <c r="BV9" s="1321"/>
      <c r="BW9" s="1301"/>
      <c r="BX9" s="1301"/>
      <c r="BY9" s="1302"/>
      <c r="BZ9" s="1301"/>
      <c r="CA9" s="1301"/>
      <c r="CB9" s="1301"/>
      <c r="CC9" s="1321"/>
      <c r="CD9" s="1301"/>
      <c r="CE9" s="1301"/>
      <c r="CF9" s="1302"/>
      <c r="CG9" s="1301" t="s">
        <v>129</v>
      </c>
      <c r="CH9" s="1301"/>
      <c r="CI9" s="1301"/>
      <c r="CJ9" s="1321"/>
      <c r="CK9" s="1301" t="s">
        <v>129</v>
      </c>
      <c r="CL9" s="1301"/>
      <c r="CM9" s="1302"/>
    </row>
    <row r="10" spans="2:91" ht="15" customHeight="1" x14ac:dyDescent="0.45">
      <c r="B10" s="1468" t="s">
        <v>446</v>
      </c>
      <c r="C10" s="1469"/>
      <c r="D10" s="1474"/>
      <c r="E10" s="1394"/>
      <c r="F10" s="1394"/>
      <c r="G10" s="1399"/>
      <c r="H10" s="1394"/>
      <c r="I10" s="1394"/>
      <c r="J10" s="1399"/>
      <c r="K10" s="1394"/>
      <c r="L10" s="1394"/>
      <c r="M10" s="1399"/>
      <c r="N10" s="1394"/>
      <c r="O10" s="1394"/>
      <c r="P10" s="1475">
        <f>SUM(D10:O11)</f>
        <v>0</v>
      </c>
      <c r="Q10" s="1473"/>
      <c r="R10" s="1391"/>
      <c r="S10" s="1437"/>
      <c r="T10" s="1394"/>
      <c r="U10" s="1394"/>
      <c r="V10" s="1399"/>
      <c r="W10" s="1394"/>
      <c r="X10" s="1394"/>
      <c r="Y10" s="1399"/>
      <c r="Z10" s="1394"/>
      <c r="AA10" s="1394"/>
      <c r="AB10" s="1399"/>
      <c r="AC10" s="1394"/>
      <c r="AD10" s="1394"/>
      <c r="AE10" s="1394"/>
      <c r="AF10" s="1394"/>
      <c r="AG10" s="1394"/>
      <c r="AH10" s="1394"/>
      <c r="AI10" s="1394"/>
      <c r="AJ10" s="1394"/>
      <c r="AK10" s="1395">
        <f>SUM(S10:AJ11)</f>
        <v>0</v>
      </c>
      <c r="AL10" s="1396"/>
      <c r="AM10" s="1396"/>
      <c r="AN10" s="1389">
        <f>P10+AK10</f>
        <v>0</v>
      </c>
      <c r="AO10" s="1390"/>
      <c r="AP10" s="1391"/>
      <c r="AQ10" s="1380"/>
      <c r="AR10" s="1380"/>
      <c r="AS10" s="1381"/>
      <c r="AT10" s="1384"/>
      <c r="AU10" s="1380"/>
      <c r="AV10" s="1381"/>
      <c r="BA10" s="1379"/>
      <c r="BB10" s="1332"/>
      <c r="BC10" s="1332"/>
      <c r="BD10" s="1332"/>
      <c r="BE10" s="1354"/>
      <c r="BF10" s="1303"/>
      <c r="BG10" s="1303"/>
      <c r="BH10" s="1304"/>
      <c r="BI10" s="1337"/>
      <c r="BJ10" s="1338"/>
      <c r="BK10" s="1339"/>
      <c r="BL10" s="1338"/>
      <c r="BM10" s="1338"/>
      <c r="BN10" s="1338"/>
      <c r="BO10" s="1358"/>
      <c r="BP10" s="1303"/>
      <c r="BQ10" s="1303"/>
      <c r="BR10" s="1304"/>
      <c r="BS10" s="1303"/>
      <c r="BT10" s="1303"/>
      <c r="BU10" s="1303"/>
      <c r="BV10" s="1322"/>
      <c r="BW10" s="1303"/>
      <c r="BX10" s="1303"/>
      <c r="BY10" s="1304"/>
      <c r="BZ10" s="1303"/>
      <c r="CA10" s="1303"/>
      <c r="CB10" s="1303"/>
      <c r="CC10" s="1322"/>
      <c r="CD10" s="1303"/>
      <c r="CE10" s="1303"/>
      <c r="CF10" s="1304"/>
      <c r="CG10" s="1303"/>
      <c r="CH10" s="1303"/>
      <c r="CI10" s="1303"/>
      <c r="CJ10" s="1322"/>
      <c r="CK10" s="1303"/>
      <c r="CL10" s="1303"/>
      <c r="CM10" s="1304"/>
    </row>
    <row r="11" spans="2:91" ht="15" customHeight="1" x14ac:dyDescent="0.45">
      <c r="B11" s="1468"/>
      <c r="C11" s="1469"/>
      <c r="D11" s="1417"/>
      <c r="E11" s="1394"/>
      <c r="F11" s="1394"/>
      <c r="G11" s="1394"/>
      <c r="H11" s="1394"/>
      <c r="I11" s="1394"/>
      <c r="J11" s="1394"/>
      <c r="K11" s="1394"/>
      <c r="L11" s="1394"/>
      <c r="M11" s="1394"/>
      <c r="N11" s="1394"/>
      <c r="O11" s="1394"/>
      <c r="P11" s="1473"/>
      <c r="Q11" s="1473"/>
      <c r="R11" s="1391"/>
      <c r="S11" s="1438"/>
      <c r="T11" s="1394"/>
      <c r="U11" s="1394"/>
      <c r="V11" s="1394"/>
      <c r="W11" s="1394"/>
      <c r="X11" s="1394"/>
      <c r="Y11" s="1394"/>
      <c r="Z11" s="1394"/>
      <c r="AA11" s="1394"/>
      <c r="AB11" s="1394"/>
      <c r="AC11" s="1394"/>
      <c r="AD11" s="1394"/>
      <c r="AE11" s="1394"/>
      <c r="AF11" s="1394"/>
      <c r="AG11" s="1394"/>
      <c r="AH11" s="1394"/>
      <c r="AI11" s="1394"/>
      <c r="AJ11" s="1394"/>
      <c r="AK11" s="1397"/>
      <c r="AL11" s="1398"/>
      <c r="AM11" s="1398"/>
      <c r="AN11" s="1389"/>
      <c r="AO11" s="1390"/>
      <c r="AP11" s="1391"/>
      <c r="AQ11" s="1382"/>
      <c r="AR11" s="1382"/>
      <c r="AS11" s="1383"/>
      <c r="AT11" s="1385"/>
      <c r="AU11" s="1382"/>
      <c r="AV11" s="1383"/>
      <c r="BA11" s="1347" t="s">
        <v>445</v>
      </c>
      <c r="BB11" s="1348"/>
      <c r="BC11" s="1348"/>
      <c r="BD11" s="1349"/>
      <c r="BE11" s="1353"/>
      <c r="BF11" s="1301"/>
      <c r="BG11" s="1301"/>
      <c r="BH11" s="1302"/>
      <c r="BI11" s="1334"/>
      <c r="BJ11" s="1335"/>
      <c r="BK11" s="1336"/>
      <c r="BL11" s="1335"/>
      <c r="BM11" s="1335"/>
      <c r="BN11" s="1335"/>
      <c r="BO11" s="1357"/>
      <c r="BP11" s="1301"/>
      <c r="BQ11" s="1301"/>
      <c r="BR11" s="1302"/>
      <c r="BS11" s="1301"/>
      <c r="BT11" s="1301"/>
      <c r="BU11" s="1301"/>
      <c r="BV11" s="1321"/>
      <c r="BW11" s="1301"/>
      <c r="BX11" s="1301"/>
      <c r="BY11" s="1302"/>
      <c r="BZ11" s="1301"/>
      <c r="CA11" s="1301"/>
      <c r="CB11" s="1301"/>
      <c r="CC11" s="1321"/>
      <c r="CD11" s="1301"/>
      <c r="CE11" s="1301"/>
      <c r="CF11" s="1302"/>
      <c r="CG11" s="1301" t="s">
        <v>129</v>
      </c>
      <c r="CH11" s="1301"/>
      <c r="CI11" s="1301"/>
      <c r="CJ11" s="1321"/>
      <c r="CK11" s="1301" t="s">
        <v>129</v>
      </c>
      <c r="CL11" s="1301"/>
      <c r="CM11" s="1302"/>
    </row>
    <row r="12" spans="2:91" ht="15" customHeight="1" x14ac:dyDescent="0.45">
      <c r="B12" s="1468" t="s">
        <v>444</v>
      </c>
      <c r="C12" s="1469"/>
      <c r="D12" s="1474"/>
      <c r="E12" s="1394"/>
      <c r="F12" s="1394"/>
      <c r="G12" s="1399"/>
      <c r="H12" s="1394"/>
      <c r="I12" s="1394"/>
      <c r="J12" s="1399"/>
      <c r="K12" s="1394"/>
      <c r="L12" s="1394"/>
      <c r="M12" s="1399"/>
      <c r="N12" s="1394"/>
      <c r="O12" s="1394"/>
      <c r="P12" s="1475">
        <f>SUM(D12:O13)</f>
        <v>0</v>
      </c>
      <c r="Q12" s="1473"/>
      <c r="R12" s="1391"/>
      <c r="S12" s="1437"/>
      <c r="T12" s="1394"/>
      <c r="U12" s="1394"/>
      <c r="V12" s="1399"/>
      <c r="W12" s="1394"/>
      <c r="X12" s="1394"/>
      <c r="Y12" s="1399"/>
      <c r="Z12" s="1394"/>
      <c r="AA12" s="1394"/>
      <c r="AB12" s="1399"/>
      <c r="AC12" s="1394"/>
      <c r="AD12" s="1394"/>
      <c r="AE12" s="1394"/>
      <c r="AF12" s="1394"/>
      <c r="AG12" s="1394"/>
      <c r="AH12" s="1394"/>
      <c r="AI12" s="1394"/>
      <c r="AJ12" s="1394"/>
      <c r="AK12" s="1395">
        <f>SUM(S12:AJ13)</f>
        <v>0</v>
      </c>
      <c r="AL12" s="1396"/>
      <c r="AM12" s="1396"/>
      <c r="AN12" s="1389">
        <f>P12+AK12</f>
        <v>0</v>
      </c>
      <c r="AO12" s="1390"/>
      <c r="AP12" s="1391"/>
      <c r="AQ12" s="1380"/>
      <c r="AR12" s="1380"/>
      <c r="AS12" s="1381"/>
      <c r="AT12" s="1384"/>
      <c r="AU12" s="1380"/>
      <c r="AV12" s="1381"/>
      <c r="BA12" s="1350"/>
      <c r="BB12" s="1351"/>
      <c r="BC12" s="1351"/>
      <c r="BD12" s="1352"/>
      <c r="BE12" s="1354"/>
      <c r="BF12" s="1303"/>
      <c r="BG12" s="1303"/>
      <c r="BH12" s="1304"/>
      <c r="BI12" s="1337"/>
      <c r="BJ12" s="1338"/>
      <c r="BK12" s="1339"/>
      <c r="BL12" s="1338"/>
      <c r="BM12" s="1338"/>
      <c r="BN12" s="1338"/>
      <c r="BO12" s="1358"/>
      <c r="BP12" s="1303"/>
      <c r="BQ12" s="1303"/>
      <c r="BR12" s="1304"/>
      <c r="BS12" s="1303"/>
      <c r="BT12" s="1303"/>
      <c r="BU12" s="1303"/>
      <c r="BV12" s="1322"/>
      <c r="BW12" s="1303"/>
      <c r="BX12" s="1303"/>
      <c r="BY12" s="1304"/>
      <c r="BZ12" s="1303"/>
      <c r="CA12" s="1303"/>
      <c r="CB12" s="1303"/>
      <c r="CC12" s="1322"/>
      <c r="CD12" s="1303"/>
      <c r="CE12" s="1303"/>
      <c r="CF12" s="1304"/>
      <c r="CG12" s="1303"/>
      <c r="CH12" s="1303"/>
      <c r="CI12" s="1303"/>
      <c r="CJ12" s="1322"/>
      <c r="CK12" s="1303"/>
      <c r="CL12" s="1303"/>
      <c r="CM12" s="1304"/>
    </row>
    <row r="13" spans="2:91" ht="15" customHeight="1" x14ac:dyDescent="0.45">
      <c r="B13" s="1468"/>
      <c r="C13" s="1469"/>
      <c r="D13" s="1417"/>
      <c r="E13" s="1394"/>
      <c r="F13" s="1394"/>
      <c r="G13" s="1394"/>
      <c r="H13" s="1394"/>
      <c r="I13" s="1394"/>
      <c r="J13" s="1394"/>
      <c r="K13" s="1394"/>
      <c r="L13" s="1394"/>
      <c r="M13" s="1394"/>
      <c r="N13" s="1394"/>
      <c r="O13" s="1394"/>
      <c r="P13" s="1473"/>
      <c r="Q13" s="1473"/>
      <c r="R13" s="1391"/>
      <c r="S13" s="1438"/>
      <c r="T13" s="1394"/>
      <c r="U13" s="1394"/>
      <c r="V13" s="1394"/>
      <c r="W13" s="1394"/>
      <c r="X13" s="1394"/>
      <c r="Y13" s="1394"/>
      <c r="Z13" s="1394"/>
      <c r="AA13" s="1394"/>
      <c r="AB13" s="1394"/>
      <c r="AC13" s="1394"/>
      <c r="AD13" s="1394"/>
      <c r="AE13" s="1394"/>
      <c r="AF13" s="1394"/>
      <c r="AG13" s="1394"/>
      <c r="AH13" s="1394"/>
      <c r="AI13" s="1394"/>
      <c r="AJ13" s="1394"/>
      <c r="AK13" s="1397"/>
      <c r="AL13" s="1398"/>
      <c r="AM13" s="1398"/>
      <c r="AN13" s="1389"/>
      <c r="AO13" s="1390"/>
      <c r="AP13" s="1391"/>
      <c r="AQ13" s="1382"/>
      <c r="AR13" s="1382"/>
      <c r="AS13" s="1383"/>
      <c r="AT13" s="1385"/>
      <c r="AU13" s="1382"/>
      <c r="AV13" s="1383"/>
      <c r="BA13" s="1355" t="s">
        <v>443</v>
      </c>
      <c r="BB13" s="1356"/>
      <c r="BC13" s="1356"/>
      <c r="BD13" s="1356"/>
      <c r="BE13" s="1353"/>
      <c r="BF13" s="1301"/>
      <c r="BG13" s="1301"/>
      <c r="BH13" s="1302"/>
      <c r="BI13" s="1334"/>
      <c r="BJ13" s="1335"/>
      <c r="BK13" s="1336"/>
      <c r="BL13" s="1335"/>
      <c r="BM13" s="1335"/>
      <c r="BN13" s="1335"/>
      <c r="BO13" s="1357"/>
      <c r="BP13" s="1301"/>
      <c r="BQ13" s="1301"/>
      <c r="BR13" s="1302"/>
      <c r="BS13" s="1301"/>
      <c r="BT13" s="1301"/>
      <c r="BU13" s="1301"/>
      <c r="BV13" s="1321"/>
      <c r="BW13" s="1301"/>
      <c r="BX13" s="1301"/>
      <c r="BY13" s="1302"/>
      <c r="BZ13" s="1301"/>
      <c r="CA13" s="1301"/>
      <c r="CB13" s="1301"/>
      <c r="CC13" s="1321"/>
      <c r="CD13" s="1301"/>
      <c r="CE13" s="1301"/>
      <c r="CF13" s="1302"/>
      <c r="CG13" s="1301" t="s">
        <v>129</v>
      </c>
      <c r="CH13" s="1301"/>
      <c r="CI13" s="1301"/>
      <c r="CJ13" s="1321"/>
      <c r="CK13" s="1301" t="s">
        <v>129</v>
      </c>
      <c r="CL13" s="1301"/>
      <c r="CM13" s="1302"/>
    </row>
    <row r="14" spans="2:91" ht="15" customHeight="1" x14ac:dyDescent="0.45">
      <c r="B14" s="1468" t="s">
        <v>442</v>
      </c>
      <c r="C14" s="1469"/>
      <c r="D14" s="1474"/>
      <c r="E14" s="1394"/>
      <c r="F14" s="1394"/>
      <c r="G14" s="1399"/>
      <c r="H14" s="1394"/>
      <c r="I14" s="1394"/>
      <c r="J14" s="1399"/>
      <c r="K14" s="1394"/>
      <c r="L14" s="1394"/>
      <c r="M14" s="1399"/>
      <c r="N14" s="1394"/>
      <c r="O14" s="1394"/>
      <c r="P14" s="1475">
        <f>SUM(D14:O15)</f>
        <v>0</v>
      </c>
      <c r="Q14" s="1473"/>
      <c r="R14" s="1391"/>
      <c r="S14" s="1437"/>
      <c r="T14" s="1394"/>
      <c r="U14" s="1394"/>
      <c r="V14" s="1399"/>
      <c r="W14" s="1394"/>
      <c r="X14" s="1394"/>
      <c r="Y14" s="1399"/>
      <c r="Z14" s="1394"/>
      <c r="AA14" s="1394"/>
      <c r="AB14" s="1399"/>
      <c r="AC14" s="1394"/>
      <c r="AD14" s="1394"/>
      <c r="AE14" s="1394"/>
      <c r="AF14" s="1394"/>
      <c r="AG14" s="1394"/>
      <c r="AH14" s="1394"/>
      <c r="AI14" s="1394"/>
      <c r="AJ14" s="1394"/>
      <c r="AK14" s="1395">
        <f>SUM(S14:AJ15)</f>
        <v>0</v>
      </c>
      <c r="AL14" s="1396"/>
      <c r="AM14" s="1396"/>
      <c r="AN14" s="1389">
        <f>P14+AK14</f>
        <v>0</v>
      </c>
      <c r="AO14" s="1390"/>
      <c r="AP14" s="1391"/>
      <c r="AQ14" s="1380"/>
      <c r="AR14" s="1380"/>
      <c r="AS14" s="1381"/>
      <c r="AT14" s="1384"/>
      <c r="AU14" s="1380"/>
      <c r="AV14" s="1381"/>
      <c r="BA14" s="1355"/>
      <c r="BB14" s="1356"/>
      <c r="BC14" s="1356"/>
      <c r="BD14" s="1356"/>
      <c r="BE14" s="1354"/>
      <c r="BF14" s="1303"/>
      <c r="BG14" s="1303"/>
      <c r="BH14" s="1304"/>
      <c r="BI14" s="1337"/>
      <c r="BJ14" s="1338"/>
      <c r="BK14" s="1339"/>
      <c r="BL14" s="1338"/>
      <c r="BM14" s="1338"/>
      <c r="BN14" s="1338"/>
      <c r="BO14" s="1358"/>
      <c r="BP14" s="1303"/>
      <c r="BQ14" s="1303"/>
      <c r="BR14" s="1304"/>
      <c r="BS14" s="1303"/>
      <c r="BT14" s="1303"/>
      <c r="BU14" s="1303"/>
      <c r="BV14" s="1322"/>
      <c r="BW14" s="1303"/>
      <c r="BX14" s="1303"/>
      <c r="BY14" s="1304"/>
      <c r="BZ14" s="1303"/>
      <c r="CA14" s="1303"/>
      <c r="CB14" s="1303"/>
      <c r="CC14" s="1322"/>
      <c r="CD14" s="1303"/>
      <c r="CE14" s="1303"/>
      <c r="CF14" s="1304"/>
      <c r="CG14" s="1303"/>
      <c r="CH14" s="1303"/>
      <c r="CI14" s="1303"/>
      <c r="CJ14" s="1322"/>
      <c r="CK14" s="1303"/>
      <c r="CL14" s="1303"/>
      <c r="CM14" s="1304"/>
    </row>
    <row r="15" spans="2:91" ht="15" customHeight="1" x14ac:dyDescent="0.45">
      <c r="B15" s="1468"/>
      <c r="C15" s="1469"/>
      <c r="D15" s="1417"/>
      <c r="E15" s="1394"/>
      <c r="F15" s="1394"/>
      <c r="G15" s="1394"/>
      <c r="H15" s="1394"/>
      <c r="I15" s="1394"/>
      <c r="J15" s="1394"/>
      <c r="K15" s="1394"/>
      <c r="L15" s="1394"/>
      <c r="M15" s="1394"/>
      <c r="N15" s="1394"/>
      <c r="O15" s="1394"/>
      <c r="P15" s="1473"/>
      <c r="Q15" s="1473"/>
      <c r="R15" s="1391"/>
      <c r="S15" s="1438"/>
      <c r="T15" s="1394"/>
      <c r="U15" s="1394"/>
      <c r="V15" s="1394"/>
      <c r="W15" s="1394"/>
      <c r="X15" s="1394"/>
      <c r="Y15" s="1394"/>
      <c r="Z15" s="1394"/>
      <c r="AA15" s="1394"/>
      <c r="AB15" s="1394"/>
      <c r="AC15" s="1394"/>
      <c r="AD15" s="1394"/>
      <c r="AE15" s="1394"/>
      <c r="AF15" s="1394"/>
      <c r="AG15" s="1394"/>
      <c r="AH15" s="1394"/>
      <c r="AI15" s="1394"/>
      <c r="AJ15" s="1394"/>
      <c r="AK15" s="1397"/>
      <c r="AL15" s="1398"/>
      <c r="AM15" s="1398"/>
      <c r="AN15" s="1389"/>
      <c r="AO15" s="1390"/>
      <c r="AP15" s="1391"/>
      <c r="AQ15" s="1382"/>
      <c r="AR15" s="1382"/>
      <c r="AS15" s="1383"/>
      <c r="AT15" s="1385"/>
      <c r="AU15" s="1382"/>
      <c r="AV15" s="1383"/>
      <c r="BA15" s="1347" t="s">
        <v>441</v>
      </c>
      <c r="BB15" s="1348"/>
      <c r="BC15" s="1348"/>
      <c r="BD15" s="1349"/>
      <c r="BE15" s="1353"/>
      <c r="BF15" s="1301"/>
      <c r="BG15" s="1301"/>
      <c r="BH15" s="1302"/>
      <c r="BI15" s="1334"/>
      <c r="BJ15" s="1335"/>
      <c r="BK15" s="1336"/>
      <c r="BL15" s="1335"/>
      <c r="BM15" s="1335"/>
      <c r="BN15" s="1335"/>
      <c r="BO15" s="1357"/>
      <c r="BP15" s="1301"/>
      <c r="BQ15" s="1301"/>
      <c r="BR15" s="1302"/>
      <c r="BS15" s="1301"/>
      <c r="BT15" s="1301"/>
      <c r="BU15" s="1301"/>
      <c r="BV15" s="1321"/>
      <c r="BW15" s="1301"/>
      <c r="BX15" s="1301"/>
      <c r="BY15" s="1302"/>
      <c r="BZ15" s="1301"/>
      <c r="CA15" s="1301"/>
      <c r="CB15" s="1301"/>
      <c r="CC15" s="1321"/>
      <c r="CD15" s="1301"/>
      <c r="CE15" s="1301"/>
      <c r="CF15" s="1302"/>
      <c r="CG15" s="1301" t="s">
        <v>129</v>
      </c>
      <c r="CH15" s="1301"/>
      <c r="CI15" s="1301"/>
      <c r="CJ15" s="1321"/>
      <c r="CK15" s="1301" t="s">
        <v>129</v>
      </c>
      <c r="CL15" s="1301"/>
      <c r="CM15" s="1302"/>
    </row>
    <row r="16" spans="2:91" ht="15" customHeight="1" x14ac:dyDescent="0.45">
      <c r="B16" s="1468" t="s">
        <v>173</v>
      </c>
      <c r="C16" s="1469"/>
      <c r="D16" s="1474"/>
      <c r="E16" s="1394"/>
      <c r="F16" s="1394"/>
      <c r="G16" s="1399"/>
      <c r="H16" s="1394"/>
      <c r="I16" s="1394"/>
      <c r="J16" s="1399"/>
      <c r="K16" s="1394"/>
      <c r="L16" s="1394"/>
      <c r="M16" s="1399"/>
      <c r="N16" s="1394"/>
      <c r="O16" s="1394"/>
      <c r="P16" s="1475">
        <f>SUM(D16:O17)</f>
        <v>0</v>
      </c>
      <c r="Q16" s="1473"/>
      <c r="R16" s="1391"/>
      <c r="S16" s="1437"/>
      <c r="T16" s="1394"/>
      <c r="U16" s="1394"/>
      <c r="V16" s="1399"/>
      <c r="W16" s="1394"/>
      <c r="X16" s="1394"/>
      <c r="Y16" s="1399"/>
      <c r="Z16" s="1394"/>
      <c r="AA16" s="1394"/>
      <c r="AB16" s="1399"/>
      <c r="AC16" s="1394"/>
      <c r="AD16" s="1394"/>
      <c r="AE16" s="1394"/>
      <c r="AF16" s="1394"/>
      <c r="AG16" s="1394"/>
      <c r="AH16" s="1394"/>
      <c r="AI16" s="1394"/>
      <c r="AJ16" s="1394"/>
      <c r="AK16" s="1395">
        <f>SUM(S16:AJ17)</f>
        <v>0</v>
      </c>
      <c r="AL16" s="1396"/>
      <c r="AM16" s="1396"/>
      <c r="AN16" s="1389">
        <f>P16+AK16</f>
        <v>0</v>
      </c>
      <c r="AO16" s="1390"/>
      <c r="AP16" s="1391"/>
      <c r="AQ16" s="1380"/>
      <c r="AR16" s="1380"/>
      <c r="AS16" s="1381"/>
      <c r="AT16" s="1384"/>
      <c r="AU16" s="1380"/>
      <c r="AV16" s="1381"/>
      <c r="BA16" s="1350"/>
      <c r="BB16" s="1351"/>
      <c r="BC16" s="1351"/>
      <c r="BD16" s="1352"/>
      <c r="BE16" s="1354"/>
      <c r="BF16" s="1303"/>
      <c r="BG16" s="1303"/>
      <c r="BH16" s="1304"/>
      <c r="BI16" s="1337"/>
      <c r="BJ16" s="1338"/>
      <c r="BK16" s="1339"/>
      <c r="BL16" s="1338"/>
      <c r="BM16" s="1338"/>
      <c r="BN16" s="1338"/>
      <c r="BO16" s="1358"/>
      <c r="BP16" s="1303"/>
      <c r="BQ16" s="1303"/>
      <c r="BR16" s="1304"/>
      <c r="BS16" s="1303"/>
      <c r="BT16" s="1303"/>
      <c r="BU16" s="1303"/>
      <c r="BV16" s="1322"/>
      <c r="BW16" s="1303"/>
      <c r="BX16" s="1303"/>
      <c r="BY16" s="1304"/>
      <c r="BZ16" s="1303"/>
      <c r="CA16" s="1303"/>
      <c r="CB16" s="1303"/>
      <c r="CC16" s="1322"/>
      <c r="CD16" s="1303"/>
      <c r="CE16" s="1303"/>
      <c r="CF16" s="1304"/>
      <c r="CG16" s="1303"/>
      <c r="CH16" s="1303"/>
      <c r="CI16" s="1303"/>
      <c r="CJ16" s="1322"/>
      <c r="CK16" s="1303"/>
      <c r="CL16" s="1303"/>
      <c r="CM16" s="1304"/>
    </row>
    <row r="17" spans="2:95" ht="15" customHeight="1" x14ac:dyDescent="0.45">
      <c r="B17" s="1468"/>
      <c r="C17" s="1469"/>
      <c r="D17" s="1417"/>
      <c r="E17" s="1394"/>
      <c r="F17" s="1394"/>
      <c r="G17" s="1394"/>
      <c r="H17" s="1394"/>
      <c r="I17" s="1394"/>
      <c r="J17" s="1394"/>
      <c r="K17" s="1394"/>
      <c r="L17" s="1394"/>
      <c r="M17" s="1394"/>
      <c r="N17" s="1394"/>
      <c r="O17" s="1394"/>
      <c r="P17" s="1473"/>
      <c r="Q17" s="1473"/>
      <c r="R17" s="1391"/>
      <c r="S17" s="1438"/>
      <c r="T17" s="1394"/>
      <c r="U17" s="1394"/>
      <c r="V17" s="1394"/>
      <c r="W17" s="1394"/>
      <c r="X17" s="1394"/>
      <c r="Y17" s="1394"/>
      <c r="Z17" s="1394"/>
      <c r="AA17" s="1394"/>
      <c r="AB17" s="1394"/>
      <c r="AC17" s="1394"/>
      <c r="AD17" s="1394"/>
      <c r="AE17" s="1394"/>
      <c r="AF17" s="1394"/>
      <c r="AG17" s="1394"/>
      <c r="AH17" s="1394"/>
      <c r="AI17" s="1394"/>
      <c r="AJ17" s="1394"/>
      <c r="AK17" s="1397"/>
      <c r="AL17" s="1398"/>
      <c r="AM17" s="1398"/>
      <c r="AN17" s="1389"/>
      <c r="AO17" s="1390"/>
      <c r="AP17" s="1391"/>
      <c r="AQ17" s="1382"/>
      <c r="AR17" s="1382"/>
      <c r="AS17" s="1383"/>
      <c r="AT17" s="1385"/>
      <c r="AU17" s="1382"/>
      <c r="AV17" s="1383"/>
      <c r="BA17" s="1347" t="s">
        <v>440</v>
      </c>
      <c r="BB17" s="1348"/>
      <c r="BC17" s="1348"/>
      <c r="BD17" s="1349"/>
      <c r="BE17" s="1353"/>
      <c r="BF17" s="1301"/>
      <c r="BG17" s="1301"/>
      <c r="BH17" s="1302"/>
      <c r="BI17" s="1334"/>
      <c r="BJ17" s="1335"/>
      <c r="BK17" s="1336"/>
      <c r="BL17" s="1335"/>
      <c r="BM17" s="1335"/>
      <c r="BN17" s="1335"/>
      <c r="BO17" s="1357"/>
      <c r="BP17" s="1301"/>
      <c r="BQ17" s="1301"/>
      <c r="BR17" s="1302"/>
      <c r="BS17" s="1301"/>
      <c r="BT17" s="1301"/>
      <c r="BU17" s="1301"/>
      <c r="BV17" s="1321"/>
      <c r="BW17" s="1301"/>
      <c r="BX17" s="1301"/>
      <c r="BY17" s="1302"/>
      <c r="BZ17" s="1301"/>
      <c r="CA17" s="1301"/>
      <c r="CB17" s="1301"/>
      <c r="CC17" s="1321"/>
      <c r="CD17" s="1301"/>
      <c r="CE17" s="1301"/>
      <c r="CF17" s="1302"/>
      <c r="CG17" s="1301" t="s">
        <v>129</v>
      </c>
      <c r="CH17" s="1301"/>
      <c r="CI17" s="1301"/>
      <c r="CJ17" s="1321"/>
      <c r="CK17" s="1301" t="s">
        <v>129</v>
      </c>
      <c r="CL17" s="1301"/>
      <c r="CM17" s="1302"/>
    </row>
    <row r="18" spans="2:95" ht="15" customHeight="1" x14ac:dyDescent="0.45">
      <c r="B18" s="1468" t="s">
        <v>172</v>
      </c>
      <c r="C18" s="1469"/>
      <c r="D18" s="1474"/>
      <c r="E18" s="1394"/>
      <c r="F18" s="1394"/>
      <c r="G18" s="1399"/>
      <c r="H18" s="1394"/>
      <c r="I18" s="1394"/>
      <c r="J18" s="1399"/>
      <c r="K18" s="1394"/>
      <c r="L18" s="1394"/>
      <c r="M18" s="1399"/>
      <c r="N18" s="1394"/>
      <c r="O18" s="1394"/>
      <c r="P18" s="1475">
        <f>SUM(D18:O19)</f>
        <v>0</v>
      </c>
      <c r="Q18" s="1473"/>
      <c r="R18" s="1391"/>
      <c r="S18" s="1437"/>
      <c r="T18" s="1394"/>
      <c r="U18" s="1394"/>
      <c r="V18" s="1399"/>
      <c r="W18" s="1394"/>
      <c r="X18" s="1394"/>
      <c r="Y18" s="1399"/>
      <c r="Z18" s="1394"/>
      <c r="AA18" s="1394"/>
      <c r="AB18" s="1399"/>
      <c r="AC18" s="1394"/>
      <c r="AD18" s="1394"/>
      <c r="AE18" s="1394"/>
      <c r="AF18" s="1394"/>
      <c r="AG18" s="1394"/>
      <c r="AH18" s="1394"/>
      <c r="AI18" s="1394"/>
      <c r="AJ18" s="1394"/>
      <c r="AK18" s="1395">
        <f>SUM(S18:AJ19)</f>
        <v>0</v>
      </c>
      <c r="AL18" s="1396"/>
      <c r="AM18" s="1396"/>
      <c r="AN18" s="1389">
        <f>P18+AK18</f>
        <v>0</v>
      </c>
      <c r="AO18" s="1390"/>
      <c r="AP18" s="1391"/>
      <c r="AQ18" s="1380"/>
      <c r="AR18" s="1380"/>
      <c r="AS18" s="1381"/>
      <c r="AT18" s="1384"/>
      <c r="AU18" s="1380"/>
      <c r="AV18" s="1381"/>
      <c r="BA18" s="1350"/>
      <c r="BB18" s="1351"/>
      <c r="BC18" s="1351"/>
      <c r="BD18" s="1352"/>
      <c r="BE18" s="1354"/>
      <c r="BF18" s="1303"/>
      <c r="BG18" s="1303"/>
      <c r="BH18" s="1304"/>
      <c r="BI18" s="1337"/>
      <c r="BJ18" s="1338"/>
      <c r="BK18" s="1339"/>
      <c r="BL18" s="1338"/>
      <c r="BM18" s="1338"/>
      <c r="BN18" s="1338"/>
      <c r="BO18" s="1358"/>
      <c r="BP18" s="1303"/>
      <c r="BQ18" s="1303"/>
      <c r="BR18" s="1304"/>
      <c r="BS18" s="1303"/>
      <c r="BT18" s="1303"/>
      <c r="BU18" s="1303"/>
      <c r="BV18" s="1322"/>
      <c r="BW18" s="1303"/>
      <c r="BX18" s="1303"/>
      <c r="BY18" s="1304"/>
      <c r="BZ18" s="1303"/>
      <c r="CA18" s="1303"/>
      <c r="CB18" s="1303"/>
      <c r="CC18" s="1322"/>
      <c r="CD18" s="1303"/>
      <c r="CE18" s="1303"/>
      <c r="CF18" s="1304"/>
      <c r="CG18" s="1303"/>
      <c r="CH18" s="1303"/>
      <c r="CI18" s="1303"/>
      <c r="CJ18" s="1322"/>
      <c r="CK18" s="1303"/>
      <c r="CL18" s="1303"/>
      <c r="CM18" s="1304"/>
    </row>
    <row r="19" spans="2:95" ht="15" customHeight="1" x14ac:dyDescent="0.45">
      <c r="B19" s="1468"/>
      <c r="C19" s="1469"/>
      <c r="D19" s="1417"/>
      <c r="E19" s="1394"/>
      <c r="F19" s="1394"/>
      <c r="G19" s="1394"/>
      <c r="H19" s="1394"/>
      <c r="I19" s="1394"/>
      <c r="J19" s="1394"/>
      <c r="K19" s="1394"/>
      <c r="L19" s="1394"/>
      <c r="M19" s="1394"/>
      <c r="N19" s="1394"/>
      <c r="O19" s="1394"/>
      <c r="P19" s="1473"/>
      <c r="Q19" s="1473"/>
      <c r="R19" s="1391"/>
      <c r="S19" s="1438"/>
      <c r="T19" s="1394"/>
      <c r="U19" s="1394"/>
      <c r="V19" s="1394"/>
      <c r="W19" s="1394"/>
      <c r="X19" s="1394"/>
      <c r="Y19" s="1394"/>
      <c r="Z19" s="1394"/>
      <c r="AA19" s="1394"/>
      <c r="AB19" s="1394"/>
      <c r="AC19" s="1394"/>
      <c r="AD19" s="1394"/>
      <c r="AE19" s="1394"/>
      <c r="AF19" s="1394"/>
      <c r="AG19" s="1394"/>
      <c r="AH19" s="1394"/>
      <c r="AI19" s="1394"/>
      <c r="AJ19" s="1394"/>
      <c r="AK19" s="1397"/>
      <c r="AL19" s="1398"/>
      <c r="AM19" s="1398"/>
      <c r="AN19" s="1389"/>
      <c r="AO19" s="1390"/>
      <c r="AP19" s="1391"/>
      <c r="AQ19" s="1382"/>
      <c r="AR19" s="1382"/>
      <c r="AS19" s="1383"/>
      <c r="AT19" s="1385"/>
      <c r="AU19" s="1382"/>
      <c r="AV19" s="1383"/>
      <c r="BA19" s="1355" t="s">
        <v>439</v>
      </c>
      <c r="BB19" s="1356"/>
      <c r="BC19" s="1356"/>
      <c r="BD19" s="1356"/>
      <c r="BE19" s="1353"/>
      <c r="BF19" s="1301"/>
      <c r="BG19" s="1301"/>
      <c r="BH19" s="1302"/>
      <c r="BI19" s="1334"/>
      <c r="BJ19" s="1335"/>
      <c r="BK19" s="1336"/>
      <c r="BL19" s="1335"/>
      <c r="BM19" s="1335"/>
      <c r="BN19" s="1335"/>
      <c r="BO19" s="1357"/>
      <c r="BP19" s="1301"/>
      <c r="BQ19" s="1301"/>
      <c r="BR19" s="1302"/>
      <c r="BS19" s="1301"/>
      <c r="BT19" s="1301"/>
      <c r="BU19" s="1301"/>
      <c r="BV19" s="1321"/>
      <c r="BW19" s="1301"/>
      <c r="BX19" s="1301"/>
      <c r="BY19" s="1302"/>
      <c r="BZ19" s="1301"/>
      <c r="CA19" s="1301"/>
      <c r="CB19" s="1301"/>
      <c r="CC19" s="1321"/>
      <c r="CD19" s="1301"/>
      <c r="CE19" s="1301"/>
      <c r="CF19" s="1302"/>
      <c r="CG19" s="1301" t="s">
        <v>129</v>
      </c>
      <c r="CH19" s="1301"/>
      <c r="CI19" s="1301"/>
      <c r="CJ19" s="1321"/>
      <c r="CK19" s="1301" t="s">
        <v>129</v>
      </c>
      <c r="CL19" s="1301"/>
      <c r="CM19" s="1302"/>
    </row>
    <row r="20" spans="2:95" ht="15" customHeight="1" x14ac:dyDescent="0.45">
      <c r="B20" s="1468" t="s">
        <v>171</v>
      </c>
      <c r="C20" s="1469"/>
      <c r="D20" s="1474"/>
      <c r="E20" s="1394"/>
      <c r="F20" s="1394"/>
      <c r="G20" s="1399"/>
      <c r="H20" s="1394"/>
      <c r="I20" s="1394"/>
      <c r="J20" s="1399"/>
      <c r="K20" s="1394"/>
      <c r="L20" s="1394"/>
      <c r="M20" s="1399"/>
      <c r="N20" s="1394"/>
      <c r="O20" s="1394"/>
      <c r="P20" s="1475">
        <f>SUM(D20:O21)</f>
        <v>0</v>
      </c>
      <c r="Q20" s="1473"/>
      <c r="R20" s="1391"/>
      <c r="S20" s="1437"/>
      <c r="T20" s="1394"/>
      <c r="U20" s="1394"/>
      <c r="V20" s="1399"/>
      <c r="W20" s="1394"/>
      <c r="X20" s="1394"/>
      <c r="Y20" s="1399"/>
      <c r="Z20" s="1394"/>
      <c r="AA20" s="1394"/>
      <c r="AB20" s="1399"/>
      <c r="AC20" s="1394"/>
      <c r="AD20" s="1394"/>
      <c r="AE20" s="1394"/>
      <c r="AF20" s="1394"/>
      <c r="AG20" s="1394"/>
      <c r="AH20" s="1394"/>
      <c r="AI20" s="1394"/>
      <c r="AJ20" s="1394"/>
      <c r="AK20" s="1395">
        <f>SUM(S20:AJ21)</f>
        <v>0</v>
      </c>
      <c r="AL20" s="1396"/>
      <c r="AM20" s="1396"/>
      <c r="AN20" s="1389">
        <f>P20+AK20</f>
        <v>0</v>
      </c>
      <c r="AO20" s="1390"/>
      <c r="AP20" s="1391"/>
      <c r="AQ20" s="1380"/>
      <c r="AR20" s="1380"/>
      <c r="AS20" s="1381"/>
      <c r="AT20" s="1384"/>
      <c r="AU20" s="1380"/>
      <c r="AV20" s="1381"/>
      <c r="BA20" s="1379"/>
      <c r="BB20" s="1332"/>
      <c r="BC20" s="1332"/>
      <c r="BD20" s="1332"/>
      <c r="BE20" s="1354"/>
      <c r="BF20" s="1303"/>
      <c r="BG20" s="1303"/>
      <c r="BH20" s="1304"/>
      <c r="BI20" s="1337"/>
      <c r="BJ20" s="1338"/>
      <c r="BK20" s="1339"/>
      <c r="BL20" s="1338"/>
      <c r="BM20" s="1338"/>
      <c r="BN20" s="1338"/>
      <c r="BO20" s="1358"/>
      <c r="BP20" s="1303"/>
      <c r="BQ20" s="1303"/>
      <c r="BR20" s="1304"/>
      <c r="BS20" s="1303"/>
      <c r="BT20" s="1303"/>
      <c r="BU20" s="1303"/>
      <c r="BV20" s="1322"/>
      <c r="BW20" s="1303"/>
      <c r="BX20" s="1303"/>
      <c r="BY20" s="1304"/>
      <c r="BZ20" s="1303"/>
      <c r="CA20" s="1303"/>
      <c r="CB20" s="1303"/>
      <c r="CC20" s="1322"/>
      <c r="CD20" s="1303"/>
      <c r="CE20" s="1303"/>
      <c r="CF20" s="1304"/>
      <c r="CG20" s="1303"/>
      <c r="CH20" s="1303"/>
      <c r="CI20" s="1303"/>
      <c r="CJ20" s="1322"/>
      <c r="CK20" s="1303"/>
      <c r="CL20" s="1303"/>
      <c r="CM20" s="1304"/>
    </row>
    <row r="21" spans="2:95" ht="15" customHeight="1" x14ac:dyDescent="0.45">
      <c r="B21" s="1468"/>
      <c r="C21" s="1469"/>
      <c r="D21" s="1417"/>
      <c r="E21" s="1394"/>
      <c r="F21" s="1394"/>
      <c r="G21" s="1394"/>
      <c r="H21" s="1394"/>
      <c r="I21" s="1394"/>
      <c r="J21" s="1394"/>
      <c r="K21" s="1394"/>
      <c r="L21" s="1394"/>
      <c r="M21" s="1394"/>
      <c r="N21" s="1394"/>
      <c r="O21" s="1394"/>
      <c r="P21" s="1473"/>
      <c r="Q21" s="1473"/>
      <c r="R21" s="1391"/>
      <c r="S21" s="1438"/>
      <c r="T21" s="1394"/>
      <c r="U21" s="1394"/>
      <c r="V21" s="1394"/>
      <c r="W21" s="1394"/>
      <c r="X21" s="1394"/>
      <c r="Y21" s="1394"/>
      <c r="Z21" s="1394"/>
      <c r="AA21" s="1394"/>
      <c r="AB21" s="1394"/>
      <c r="AC21" s="1394"/>
      <c r="AD21" s="1394"/>
      <c r="AE21" s="1394"/>
      <c r="AF21" s="1394"/>
      <c r="AG21" s="1394"/>
      <c r="AH21" s="1394"/>
      <c r="AI21" s="1394"/>
      <c r="AJ21" s="1394"/>
      <c r="AK21" s="1397"/>
      <c r="AL21" s="1398"/>
      <c r="AM21" s="1398"/>
      <c r="AN21" s="1389"/>
      <c r="AO21" s="1390"/>
      <c r="AP21" s="1391"/>
      <c r="AQ21" s="1382"/>
      <c r="AR21" s="1382"/>
      <c r="AS21" s="1383"/>
      <c r="AT21" s="1385"/>
      <c r="AU21" s="1382"/>
      <c r="AV21" s="1383"/>
      <c r="BA21" s="1291" t="s">
        <v>438</v>
      </c>
      <c r="BB21" s="1292"/>
      <c r="BC21" s="1292"/>
      <c r="BD21" s="1292"/>
      <c r="BE21" s="1295">
        <f>SUM(BE7:BH20)</f>
        <v>0</v>
      </c>
      <c r="BF21" s="1296"/>
      <c r="BG21" s="1296"/>
      <c r="BH21" s="1297"/>
      <c r="BI21" s="1341">
        <f>SUM(BI7:BK20)</f>
        <v>0</v>
      </c>
      <c r="BJ21" s="1342"/>
      <c r="BK21" s="1343"/>
      <c r="BL21" s="1323" t="s">
        <v>129</v>
      </c>
      <c r="BM21" s="1324"/>
      <c r="BN21" s="1324"/>
      <c r="BO21" s="1324"/>
      <c r="BP21" s="1324"/>
      <c r="BQ21" s="1324"/>
      <c r="BR21" s="1324"/>
      <c r="BS21" s="1324"/>
      <c r="BT21" s="1324"/>
      <c r="BU21" s="1324"/>
      <c r="BV21" s="1324"/>
      <c r="BW21" s="1324"/>
      <c r="BX21" s="1324"/>
      <c r="BY21" s="1324"/>
      <c r="BZ21" s="1324"/>
      <c r="CA21" s="1324"/>
      <c r="CB21" s="1324"/>
      <c r="CC21" s="1324"/>
      <c r="CD21" s="1324"/>
      <c r="CE21" s="1324"/>
      <c r="CF21" s="1324"/>
      <c r="CG21" s="1324"/>
      <c r="CH21" s="1324"/>
      <c r="CI21" s="1324"/>
      <c r="CJ21" s="1324"/>
      <c r="CK21" s="1324"/>
      <c r="CL21" s="1324"/>
      <c r="CM21" s="1325"/>
    </row>
    <row r="22" spans="2:95" ht="15" customHeight="1" x14ac:dyDescent="0.45">
      <c r="B22" s="1468" t="s">
        <v>170</v>
      </c>
      <c r="C22" s="1469"/>
      <c r="D22" s="1474"/>
      <c r="E22" s="1394"/>
      <c r="F22" s="1394"/>
      <c r="G22" s="1399"/>
      <c r="H22" s="1394"/>
      <c r="I22" s="1394"/>
      <c r="J22" s="1399"/>
      <c r="K22" s="1394"/>
      <c r="L22" s="1394"/>
      <c r="M22" s="1399"/>
      <c r="N22" s="1394"/>
      <c r="O22" s="1394"/>
      <c r="P22" s="1475">
        <f>SUM(D22:O23)</f>
        <v>0</v>
      </c>
      <c r="Q22" s="1473"/>
      <c r="R22" s="1391"/>
      <c r="S22" s="1437"/>
      <c r="T22" s="1394"/>
      <c r="U22" s="1394"/>
      <c r="V22" s="1399"/>
      <c r="W22" s="1394"/>
      <c r="X22" s="1394"/>
      <c r="Y22" s="1399"/>
      <c r="Z22" s="1394"/>
      <c r="AA22" s="1394"/>
      <c r="AB22" s="1399"/>
      <c r="AC22" s="1394"/>
      <c r="AD22" s="1394"/>
      <c r="AE22" s="1394"/>
      <c r="AF22" s="1394"/>
      <c r="AG22" s="1394"/>
      <c r="AH22" s="1394"/>
      <c r="AI22" s="1394"/>
      <c r="AJ22" s="1394"/>
      <c r="AK22" s="1395">
        <f>SUM(S22:AJ23)</f>
        <v>0</v>
      </c>
      <c r="AL22" s="1396"/>
      <c r="AM22" s="1396"/>
      <c r="AN22" s="1389">
        <f>P22+AK22</f>
        <v>0</v>
      </c>
      <c r="AO22" s="1390"/>
      <c r="AP22" s="1391"/>
      <c r="AQ22" s="1380"/>
      <c r="AR22" s="1380"/>
      <c r="AS22" s="1381"/>
      <c r="AT22" s="1384"/>
      <c r="AU22" s="1380"/>
      <c r="AV22" s="1381"/>
      <c r="BA22" s="1293"/>
      <c r="BB22" s="1294"/>
      <c r="BC22" s="1294"/>
      <c r="BD22" s="1294"/>
      <c r="BE22" s="1298"/>
      <c r="BF22" s="1299"/>
      <c r="BG22" s="1299"/>
      <c r="BH22" s="1300"/>
      <c r="BI22" s="1344"/>
      <c r="BJ22" s="1345"/>
      <c r="BK22" s="1346"/>
      <c r="BL22" s="1326"/>
      <c r="BM22" s="1327"/>
      <c r="BN22" s="1327"/>
      <c r="BO22" s="1327"/>
      <c r="BP22" s="1327"/>
      <c r="BQ22" s="1327"/>
      <c r="BR22" s="1327"/>
      <c r="BS22" s="1327"/>
      <c r="BT22" s="1327"/>
      <c r="BU22" s="1327"/>
      <c r="BV22" s="1327"/>
      <c r="BW22" s="1327"/>
      <c r="BX22" s="1327"/>
      <c r="BY22" s="1327"/>
      <c r="BZ22" s="1327"/>
      <c r="CA22" s="1327"/>
      <c r="CB22" s="1327"/>
      <c r="CC22" s="1327"/>
      <c r="CD22" s="1327"/>
      <c r="CE22" s="1327"/>
      <c r="CF22" s="1327"/>
      <c r="CG22" s="1327"/>
      <c r="CH22" s="1327"/>
      <c r="CI22" s="1327"/>
      <c r="CJ22" s="1327"/>
      <c r="CK22" s="1327"/>
      <c r="CL22" s="1327"/>
      <c r="CM22" s="1328"/>
    </row>
    <row r="23" spans="2:95" ht="15" customHeight="1" x14ac:dyDescent="0.45">
      <c r="B23" s="1468"/>
      <c r="C23" s="1469"/>
      <c r="D23" s="1417"/>
      <c r="E23" s="1394"/>
      <c r="F23" s="1394"/>
      <c r="G23" s="1394"/>
      <c r="H23" s="1394"/>
      <c r="I23" s="1394"/>
      <c r="J23" s="1394"/>
      <c r="K23" s="1394"/>
      <c r="L23" s="1394"/>
      <c r="M23" s="1394"/>
      <c r="N23" s="1394"/>
      <c r="O23" s="1394"/>
      <c r="P23" s="1473"/>
      <c r="Q23" s="1473"/>
      <c r="R23" s="1391"/>
      <c r="S23" s="1438"/>
      <c r="T23" s="1394"/>
      <c r="U23" s="1394"/>
      <c r="V23" s="1394"/>
      <c r="W23" s="1394"/>
      <c r="X23" s="1394"/>
      <c r="Y23" s="1394"/>
      <c r="Z23" s="1394"/>
      <c r="AA23" s="1394"/>
      <c r="AB23" s="1394"/>
      <c r="AC23" s="1394"/>
      <c r="AD23" s="1394"/>
      <c r="AE23" s="1394"/>
      <c r="AF23" s="1394"/>
      <c r="AG23" s="1394"/>
      <c r="AH23" s="1394"/>
      <c r="AI23" s="1394"/>
      <c r="AJ23" s="1394"/>
      <c r="AK23" s="1397"/>
      <c r="AL23" s="1398"/>
      <c r="AM23" s="1398"/>
      <c r="AN23" s="1389"/>
      <c r="AO23" s="1390"/>
      <c r="AP23" s="1391"/>
      <c r="AQ23" s="1382"/>
      <c r="AR23" s="1382"/>
      <c r="AS23" s="1383"/>
      <c r="AT23" s="1385"/>
      <c r="AU23" s="1382"/>
      <c r="AV23" s="1383"/>
      <c r="BA23" s="209"/>
      <c r="BB23" s="209"/>
      <c r="BC23" s="206"/>
      <c r="BD23" s="206"/>
      <c r="BE23" s="206"/>
      <c r="BF23" s="206"/>
      <c r="BG23" s="206"/>
      <c r="BH23" s="206"/>
      <c r="BI23" s="206"/>
      <c r="BJ23" s="206"/>
      <c r="BK23" s="206"/>
      <c r="BL23" s="206"/>
      <c r="BM23" s="206"/>
      <c r="BN23" s="206"/>
      <c r="BO23" s="206"/>
      <c r="BP23" s="206"/>
      <c r="BQ23" s="206"/>
      <c r="BR23" s="206"/>
      <c r="BS23" s="206"/>
      <c r="BT23" s="208"/>
      <c r="BU23" s="208"/>
      <c r="BV23" s="208"/>
      <c r="BW23" s="208"/>
      <c r="BX23" s="208"/>
      <c r="BY23" s="208"/>
      <c r="BZ23" s="208"/>
      <c r="CA23" s="208"/>
      <c r="CB23" s="208"/>
      <c r="CC23" s="208"/>
      <c r="CD23" s="208"/>
      <c r="CE23" s="208"/>
      <c r="CF23" s="208"/>
      <c r="CG23" s="208"/>
      <c r="CH23" s="208"/>
      <c r="CI23" s="208"/>
      <c r="CJ23" s="208"/>
      <c r="CK23" s="208"/>
      <c r="CL23" s="208"/>
      <c r="CM23" s="208"/>
    </row>
    <row r="24" spans="2:95" ht="15" customHeight="1" x14ac:dyDescent="0.45">
      <c r="B24" s="1468" t="s">
        <v>169</v>
      </c>
      <c r="C24" s="1469"/>
      <c r="D24" s="1474"/>
      <c r="E24" s="1394"/>
      <c r="F24" s="1394"/>
      <c r="G24" s="1399"/>
      <c r="H24" s="1394"/>
      <c r="I24" s="1394"/>
      <c r="J24" s="1399"/>
      <c r="K24" s="1394"/>
      <c r="L24" s="1394"/>
      <c r="M24" s="1399"/>
      <c r="N24" s="1394"/>
      <c r="O24" s="1394"/>
      <c r="P24" s="1475">
        <f>SUM(D24:O25)</f>
        <v>0</v>
      </c>
      <c r="Q24" s="1473"/>
      <c r="R24" s="1391"/>
      <c r="S24" s="1437"/>
      <c r="T24" s="1394"/>
      <c r="U24" s="1394"/>
      <c r="V24" s="1399"/>
      <c r="W24" s="1394"/>
      <c r="X24" s="1394"/>
      <c r="Y24" s="1399"/>
      <c r="Z24" s="1394"/>
      <c r="AA24" s="1394"/>
      <c r="AB24" s="1399"/>
      <c r="AC24" s="1394"/>
      <c r="AD24" s="1394"/>
      <c r="AE24" s="1394"/>
      <c r="AF24" s="1394"/>
      <c r="AG24" s="1394"/>
      <c r="AH24" s="1394"/>
      <c r="AI24" s="1394"/>
      <c r="AJ24" s="1394"/>
      <c r="AK24" s="1395">
        <f>SUM(S24:AJ25)</f>
        <v>0</v>
      </c>
      <c r="AL24" s="1396"/>
      <c r="AM24" s="1396"/>
      <c r="AN24" s="1389">
        <f>P24+AK24</f>
        <v>0</v>
      </c>
      <c r="AO24" s="1390"/>
      <c r="AP24" s="1391"/>
      <c r="AQ24" s="1380"/>
      <c r="AR24" s="1380"/>
      <c r="AS24" s="1381"/>
      <c r="AT24" s="1384"/>
      <c r="AU24" s="1380"/>
      <c r="AV24" s="1381"/>
      <c r="BA24" s="207" t="s">
        <v>437</v>
      </c>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5"/>
      <c r="CB24" s="205"/>
      <c r="CC24" s="205"/>
      <c r="CD24" s="205"/>
      <c r="CE24" s="205"/>
      <c r="CF24" s="205"/>
      <c r="CG24" s="205"/>
      <c r="CH24" s="205"/>
      <c r="CI24" s="205"/>
      <c r="CJ24" s="205"/>
      <c r="CK24" s="205"/>
      <c r="CL24" s="205"/>
      <c r="CM24" s="205"/>
    </row>
    <row r="25" spans="2:95" ht="15" customHeight="1" x14ac:dyDescent="0.45">
      <c r="B25" s="1468"/>
      <c r="C25" s="1469"/>
      <c r="D25" s="1417"/>
      <c r="E25" s="1394"/>
      <c r="F25" s="1394"/>
      <c r="G25" s="1394"/>
      <c r="H25" s="1394"/>
      <c r="I25" s="1394"/>
      <c r="J25" s="1394"/>
      <c r="K25" s="1394"/>
      <c r="L25" s="1394"/>
      <c r="M25" s="1394"/>
      <c r="N25" s="1394"/>
      <c r="O25" s="1394"/>
      <c r="P25" s="1473"/>
      <c r="Q25" s="1473"/>
      <c r="R25" s="1391"/>
      <c r="S25" s="1438"/>
      <c r="T25" s="1394"/>
      <c r="U25" s="1394"/>
      <c r="V25" s="1394"/>
      <c r="W25" s="1394"/>
      <c r="X25" s="1394"/>
      <c r="Y25" s="1394"/>
      <c r="Z25" s="1394"/>
      <c r="AA25" s="1394"/>
      <c r="AB25" s="1394"/>
      <c r="AC25" s="1394"/>
      <c r="AD25" s="1394"/>
      <c r="AE25" s="1394"/>
      <c r="AF25" s="1394"/>
      <c r="AG25" s="1394"/>
      <c r="AH25" s="1394"/>
      <c r="AI25" s="1394"/>
      <c r="AJ25" s="1394"/>
      <c r="AK25" s="1397"/>
      <c r="AL25" s="1398"/>
      <c r="AM25" s="1398"/>
      <c r="AN25" s="1389"/>
      <c r="AO25" s="1390"/>
      <c r="AP25" s="1391"/>
      <c r="AQ25" s="1382"/>
      <c r="AR25" s="1382"/>
      <c r="AS25" s="1383"/>
      <c r="AT25" s="1385"/>
      <c r="AU25" s="1382"/>
      <c r="AV25" s="1383"/>
      <c r="BA25" s="1347" t="s">
        <v>436</v>
      </c>
      <c r="BB25" s="1348"/>
      <c r="BC25" s="1348"/>
      <c r="BD25" s="1348"/>
      <c r="BE25" s="1348"/>
      <c r="BF25" s="1348"/>
      <c r="BG25" s="1349"/>
      <c r="BH25" s="1306"/>
      <c r="BI25" s="1306"/>
      <c r="BJ25" s="1306"/>
      <c r="BK25" s="1340"/>
      <c r="BL25" s="1305"/>
      <c r="BM25" s="1306"/>
      <c r="BN25" s="1306"/>
      <c r="BO25" s="1340"/>
      <c r="BP25" s="1305"/>
      <c r="BQ25" s="1306"/>
      <c r="BR25" s="1306"/>
      <c r="BS25" s="1340"/>
      <c r="BT25" s="1305"/>
      <c r="BU25" s="1306"/>
      <c r="BV25" s="1306"/>
      <c r="BW25" s="1340"/>
      <c r="BX25" s="1305"/>
      <c r="BY25" s="1306"/>
      <c r="BZ25" s="1306"/>
      <c r="CA25" s="1340"/>
      <c r="CB25" s="1305"/>
      <c r="CC25" s="1306"/>
      <c r="CD25" s="1306"/>
      <c r="CE25" s="1340"/>
      <c r="CF25" s="1305"/>
      <c r="CG25" s="1306"/>
      <c r="CH25" s="1306"/>
      <c r="CI25" s="1307"/>
      <c r="CJ25" s="1551" t="s">
        <v>434</v>
      </c>
      <c r="CK25" s="1551"/>
      <c r="CL25" s="1551"/>
      <c r="CM25" s="1551"/>
      <c r="CQ25" s="205"/>
    </row>
    <row r="26" spans="2:95" ht="15" customHeight="1" x14ac:dyDescent="0.45">
      <c r="B26" s="1468" t="s">
        <v>168</v>
      </c>
      <c r="C26" s="1469"/>
      <c r="D26" s="1474"/>
      <c r="E26" s="1394"/>
      <c r="F26" s="1394"/>
      <c r="G26" s="1399"/>
      <c r="H26" s="1394"/>
      <c r="I26" s="1394"/>
      <c r="J26" s="1399"/>
      <c r="K26" s="1394"/>
      <c r="L26" s="1394"/>
      <c r="M26" s="1399"/>
      <c r="N26" s="1394"/>
      <c r="O26" s="1394"/>
      <c r="P26" s="1475">
        <f>SUM(D26:O27)</f>
        <v>0</v>
      </c>
      <c r="Q26" s="1473"/>
      <c r="R26" s="1391"/>
      <c r="S26" s="1437"/>
      <c r="T26" s="1394"/>
      <c r="U26" s="1394"/>
      <c r="V26" s="1399"/>
      <c r="W26" s="1394"/>
      <c r="X26" s="1394"/>
      <c r="Y26" s="1399"/>
      <c r="Z26" s="1394"/>
      <c r="AA26" s="1394"/>
      <c r="AB26" s="1399"/>
      <c r="AC26" s="1394"/>
      <c r="AD26" s="1394"/>
      <c r="AE26" s="1394"/>
      <c r="AF26" s="1394"/>
      <c r="AG26" s="1394"/>
      <c r="AH26" s="1394"/>
      <c r="AI26" s="1394"/>
      <c r="AJ26" s="1394"/>
      <c r="AK26" s="1395">
        <f>SUM(S26:AJ27)</f>
        <v>0</v>
      </c>
      <c r="AL26" s="1396"/>
      <c r="AM26" s="1396"/>
      <c r="AN26" s="1389">
        <f>P26+AK26</f>
        <v>0</v>
      </c>
      <c r="AO26" s="1390"/>
      <c r="AP26" s="1391"/>
      <c r="AQ26" s="1380"/>
      <c r="AR26" s="1380"/>
      <c r="AS26" s="1381"/>
      <c r="AT26" s="1384"/>
      <c r="AU26" s="1380"/>
      <c r="AV26" s="1381"/>
      <c r="BA26" s="1517" t="s">
        <v>433</v>
      </c>
      <c r="BB26" s="1518"/>
      <c r="BC26" s="1518"/>
      <c r="BD26" s="1518"/>
      <c r="BE26" s="1518"/>
      <c r="BF26" s="1518"/>
      <c r="BG26" s="1519"/>
      <c r="BH26" s="1267"/>
      <c r="BI26" s="1267"/>
      <c r="BJ26" s="1267"/>
      <c r="BK26" s="1268"/>
      <c r="BL26" s="1269"/>
      <c r="BM26" s="1267"/>
      <c r="BN26" s="1267"/>
      <c r="BO26" s="1268"/>
      <c r="BP26" s="1269"/>
      <c r="BQ26" s="1267"/>
      <c r="BR26" s="1267"/>
      <c r="BS26" s="1268"/>
      <c r="BT26" s="1269"/>
      <c r="BU26" s="1267"/>
      <c r="BV26" s="1267"/>
      <c r="BW26" s="1268"/>
      <c r="BX26" s="1269"/>
      <c r="BY26" s="1267"/>
      <c r="BZ26" s="1267"/>
      <c r="CA26" s="1268"/>
      <c r="CB26" s="1269"/>
      <c r="CC26" s="1267"/>
      <c r="CD26" s="1267"/>
      <c r="CE26" s="1268"/>
      <c r="CF26" s="1269"/>
      <c r="CG26" s="1267"/>
      <c r="CH26" s="1267"/>
      <c r="CI26" s="1270"/>
      <c r="CJ26" s="1552">
        <f>SUM(BH26:CI26)</f>
        <v>0</v>
      </c>
      <c r="CK26" s="1552"/>
      <c r="CL26" s="1552"/>
      <c r="CM26" s="1552"/>
      <c r="CQ26" s="205"/>
    </row>
    <row r="27" spans="2:95" ht="15" customHeight="1" x14ac:dyDescent="0.45">
      <c r="B27" s="1468"/>
      <c r="C27" s="1469"/>
      <c r="D27" s="1417"/>
      <c r="E27" s="1394"/>
      <c r="F27" s="1394"/>
      <c r="G27" s="1394"/>
      <c r="H27" s="1394"/>
      <c r="I27" s="1394"/>
      <c r="J27" s="1394"/>
      <c r="K27" s="1394"/>
      <c r="L27" s="1394"/>
      <c r="M27" s="1394"/>
      <c r="N27" s="1394"/>
      <c r="O27" s="1394"/>
      <c r="P27" s="1473"/>
      <c r="Q27" s="1473"/>
      <c r="R27" s="1391"/>
      <c r="S27" s="1438"/>
      <c r="T27" s="1394"/>
      <c r="U27" s="1394"/>
      <c r="V27" s="1394"/>
      <c r="W27" s="1394"/>
      <c r="X27" s="1394"/>
      <c r="Y27" s="1394"/>
      <c r="Z27" s="1394"/>
      <c r="AA27" s="1394"/>
      <c r="AB27" s="1394"/>
      <c r="AC27" s="1394"/>
      <c r="AD27" s="1394"/>
      <c r="AE27" s="1394"/>
      <c r="AF27" s="1394"/>
      <c r="AG27" s="1394"/>
      <c r="AH27" s="1394"/>
      <c r="AI27" s="1394"/>
      <c r="AJ27" s="1394"/>
      <c r="AK27" s="1397"/>
      <c r="AL27" s="1398"/>
      <c r="AM27" s="1398"/>
      <c r="AN27" s="1389"/>
      <c r="AO27" s="1390"/>
      <c r="AP27" s="1391"/>
      <c r="AQ27" s="1382"/>
      <c r="AR27" s="1382"/>
      <c r="AS27" s="1383"/>
      <c r="AT27" s="1385"/>
      <c r="AU27" s="1382"/>
      <c r="AV27" s="1383"/>
      <c r="BA27" s="1520" t="s">
        <v>435</v>
      </c>
      <c r="BB27" s="1521"/>
      <c r="BC27" s="1521"/>
      <c r="BD27" s="1521"/>
      <c r="BE27" s="1521"/>
      <c r="BF27" s="1521"/>
      <c r="BG27" s="1522"/>
      <c r="BH27" s="1331" t="s">
        <v>417</v>
      </c>
      <c r="BI27" s="1332"/>
      <c r="BJ27" s="1332"/>
      <c r="BK27" s="1333"/>
      <c r="BL27" s="1331" t="s">
        <v>416</v>
      </c>
      <c r="BM27" s="1332"/>
      <c r="BN27" s="1332"/>
      <c r="BO27" s="1333"/>
      <c r="BP27" s="1331" t="s">
        <v>415</v>
      </c>
      <c r="BQ27" s="1332"/>
      <c r="BR27" s="1332"/>
      <c r="BS27" s="1333"/>
      <c r="BT27" s="1331" t="s">
        <v>414</v>
      </c>
      <c r="BU27" s="1332"/>
      <c r="BV27" s="1332"/>
      <c r="BW27" s="1333"/>
      <c r="BX27" s="1331" t="s">
        <v>413</v>
      </c>
      <c r="BY27" s="1332"/>
      <c r="BZ27" s="1332"/>
      <c r="CA27" s="1333"/>
      <c r="CB27" s="1331" t="s">
        <v>412</v>
      </c>
      <c r="CC27" s="1332"/>
      <c r="CD27" s="1332"/>
      <c r="CE27" s="1333"/>
      <c r="CF27" s="1331" t="s">
        <v>411</v>
      </c>
      <c r="CG27" s="1332"/>
      <c r="CH27" s="1332"/>
      <c r="CI27" s="1333"/>
      <c r="CJ27" s="1551" t="s">
        <v>434</v>
      </c>
      <c r="CK27" s="1551"/>
      <c r="CL27" s="1551"/>
      <c r="CM27" s="1551"/>
      <c r="CQ27" s="205"/>
    </row>
    <row r="28" spans="2:95" ht="15" customHeight="1" x14ac:dyDescent="0.45">
      <c r="B28" s="1468" t="s">
        <v>167</v>
      </c>
      <c r="C28" s="1469"/>
      <c r="D28" s="1474"/>
      <c r="E28" s="1394"/>
      <c r="F28" s="1394"/>
      <c r="G28" s="1399"/>
      <c r="H28" s="1394"/>
      <c r="I28" s="1394"/>
      <c r="J28" s="1399"/>
      <c r="K28" s="1394"/>
      <c r="L28" s="1394"/>
      <c r="M28" s="1399"/>
      <c r="N28" s="1394"/>
      <c r="O28" s="1394"/>
      <c r="P28" s="1475">
        <f>SUM(D28:O29)</f>
        <v>0</v>
      </c>
      <c r="Q28" s="1473"/>
      <c r="R28" s="1391"/>
      <c r="S28" s="1437"/>
      <c r="T28" s="1394"/>
      <c r="U28" s="1394"/>
      <c r="V28" s="1399"/>
      <c r="W28" s="1394"/>
      <c r="X28" s="1394"/>
      <c r="Y28" s="1399"/>
      <c r="Z28" s="1394"/>
      <c r="AA28" s="1394"/>
      <c r="AB28" s="1399"/>
      <c r="AC28" s="1394"/>
      <c r="AD28" s="1394"/>
      <c r="AE28" s="1394"/>
      <c r="AF28" s="1394"/>
      <c r="AG28" s="1394"/>
      <c r="AH28" s="1394"/>
      <c r="AI28" s="1394"/>
      <c r="AJ28" s="1394"/>
      <c r="AK28" s="1395">
        <f>SUM(S28:AJ29)</f>
        <v>0</v>
      </c>
      <c r="AL28" s="1396"/>
      <c r="AM28" s="1396"/>
      <c r="AN28" s="1389">
        <f>P28+AK28</f>
        <v>0</v>
      </c>
      <c r="AO28" s="1390"/>
      <c r="AP28" s="1391"/>
      <c r="AQ28" s="1380"/>
      <c r="AR28" s="1380"/>
      <c r="AS28" s="1381"/>
      <c r="AT28" s="1384"/>
      <c r="AU28" s="1380"/>
      <c r="AV28" s="1381"/>
      <c r="BA28" s="1350" t="s">
        <v>433</v>
      </c>
      <c r="BB28" s="1351"/>
      <c r="BC28" s="1351"/>
      <c r="BD28" s="1351"/>
      <c r="BE28" s="1351"/>
      <c r="BF28" s="1351"/>
      <c r="BG28" s="1352"/>
      <c r="BH28" s="1269"/>
      <c r="BI28" s="1267"/>
      <c r="BJ28" s="1267"/>
      <c r="BK28" s="1268"/>
      <c r="BL28" s="1269"/>
      <c r="BM28" s="1267"/>
      <c r="BN28" s="1267"/>
      <c r="BO28" s="1268"/>
      <c r="BP28" s="1269"/>
      <c r="BQ28" s="1267"/>
      <c r="BR28" s="1267"/>
      <c r="BS28" s="1268"/>
      <c r="BT28" s="1269"/>
      <c r="BU28" s="1267"/>
      <c r="BV28" s="1267"/>
      <c r="BW28" s="1268"/>
      <c r="BX28" s="1269"/>
      <c r="BY28" s="1267"/>
      <c r="BZ28" s="1267"/>
      <c r="CA28" s="1268"/>
      <c r="CB28" s="1269"/>
      <c r="CC28" s="1267"/>
      <c r="CD28" s="1267"/>
      <c r="CE28" s="1268"/>
      <c r="CF28" s="1269"/>
      <c r="CG28" s="1267"/>
      <c r="CH28" s="1267"/>
      <c r="CI28" s="1270"/>
      <c r="CJ28" s="1552">
        <f>SUM(BH28:CI28)</f>
        <v>0</v>
      </c>
      <c r="CK28" s="1552"/>
      <c r="CL28" s="1552"/>
      <c r="CM28" s="1552"/>
      <c r="CQ28" s="205"/>
    </row>
    <row r="29" spans="2:95" ht="15" customHeight="1" x14ac:dyDescent="0.45">
      <c r="B29" s="1468"/>
      <c r="C29" s="1469"/>
      <c r="D29" s="1417"/>
      <c r="E29" s="1394"/>
      <c r="F29" s="1394"/>
      <c r="G29" s="1394"/>
      <c r="H29" s="1394"/>
      <c r="I29" s="1394"/>
      <c r="J29" s="1394"/>
      <c r="K29" s="1394"/>
      <c r="L29" s="1394"/>
      <c r="M29" s="1394"/>
      <c r="N29" s="1394"/>
      <c r="O29" s="1394"/>
      <c r="P29" s="1473"/>
      <c r="Q29" s="1473"/>
      <c r="R29" s="1391"/>
      <c r="S29" s="1438"/>
      <c r="T29" s="1394"/>
      <c r="U29" s="1394"/>
      <c r="V29" s="1394"/>
      <c r="W29" s="1394"/>
      <c r="X29" s="1394"/>
      <c r="Y29" s="1394"/>
      <c r="Z29" s="1394"/>
      <c r="AA29" s="1394"/>
      <c r="AB29" s="1394"/>
      <c r="AC29" s="1394"/>
      <c r="AD29" s="1394"/>
      <c r="AE29" s="1394"/>
      <c r="AF29" s="1394"/>
      <c r="AG29" s="1394"/>
      <c r="AH29" s="1394"/>
      <c r="AI29" s="1394"/>
      <c r="AJ29" s="1394"/>
      <c r="AK29" s="1397"/>
      <c r="AL29" s="1398"/>
      <c r="AM29" s="1398"/>
      <c r="AN29" s="1389"/>
      <c r="AO29" s="1390"/>
      <c r="AP29" s="1391"/>
      <c r="AQ29" s="1382"/>
      <c r="AR29" s="1382"/>
      <c r="AS29" s="1383"/>
      <c r="AT29" s="1385"/>
      <c r="AU29" s="1382"/>
      <c r="AV29" s="1383"/>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row>
    <row r="30" spans="2:95" ht="15" customHeight="1" x14ac:dyDescent="0.45">
      <c r="B30" s="1468" t="s">
        <v>166</v>
      </c>
      <c r="C30" s="1469"/>
      <c r="D30" s="1474"/>
      <c r="E30" s="1394"/>
      <c r="F30" s="1394"/>
      <c r="G30" s="1399"/>
      <c r="H30" s="1394"/>
      <c r="I30" s="1394"/>
      <c r="J30" s="1399"/>
      <c r="K30" s="1394"/>
      <c r="L30" s="1394"/>
      <c r="M30" s="1399"/>
      <c r="N30" s="1394"/>
      <c r="O30" s="1394"/>
      <c r="P30" s="1475">
        <f>SUM(D30:O31)</f>
        <v>0</v>
      </c>
      <c r="Q30" s="1473"/>
      <c r="R30" s="1391"/>
      <c r="S30" s="1437"/>
      <c r="T30" s="1394"/>
      <c r="U30" s="1394"/>
      <c r="V30" s="1399"/>
      <c r="W30" s="1394"/>
      <c r="X30" s="1394"/>
      <c r="Y30" s="1399"/>
      <c r="Z30" s="1394"/>
      <c r="AA30" s="1394"/>
      <c r="AB30" s="1399"/>
      <c r="AC30" s="1394"/>
      <c r="AD30" s="1394"/>
      <c r="AE30" s="1394"/>
      <c r="AF30" s="1394"/>
      <c r="AG30" s="1394"/>
      <c r="AH30" s="1394"/>
      <c r="AI30" s="1394"/>
      <c r="AJ30" s="1394"/>
      <c r="AK30" s="1395">
        <f>SUM(S30:AJ31)</f>
        <v>0</v>
      </c>
      <c r="AL30" s="1396"/>
      <c r="AM30" s="1396"/>
      <c r="AN30" s="1389">
        <f>P30+AK30</f>
        <v>0</v>
      </c>
      <c r="AO30" s="1390"/>
      <c r="AP30" s="1391"/>
      <c r="AQ30" s="1426"/>
      <c r="AR30" s="1426"/>
      <c r="AS30" s="1427"/>
      <c r="AT30" s="1426"/>
      <c r="AU30" s="1426"/>
      <c r="AV30" s="1427"/>
      <c r="BA30" s="1141" t="s">
        <v>432</v>
      </c>
      <c r="BB30" s="1141"/>
      <c r="BC30" s="1141"/>
      <c r="BD30" s="1141"/>
      <c r="BE30" s="1141"/>
      <c r="BF30" s="1141"/>
      <c r="BG30" s="1141"/>
      <c r="BH30" s="1141"/>
      <c r="BI30" s="1141"/>
      <c r="BJ30" s="1141"/>
      <c r="BK30" s="1141"/>
      <c r="BL30" s="1141"/>
      <c r="BM30" s="1141"/>
      <c r="BN30" s="1141"/>
      <c r="BO30" s="1141"/>
      <c r="BP30" s="1141"/>
      <c r="BQ30" s="1141"/>
      <c r="BR30" s="1141"/>
      <c r="BS30" s="1141"/>
      <c r="BT30" s="1141"/>
      <c r="BU30" s="1141"/>
      <c r="BV30" s="204"/>
      <c r="BW30" s="204"/>
      <c r="BX30" s="204"/>
      <c r="BY30" s="204"/>
      <c r="BZ30" s="204"/>
      <c r="CA30" s="204"/>
      <c r="CB30" s="204"/>
      <c r="CC30" s="204"/>
      <c r="CD30" s="204"/>
      <c r="CE30" s="204"/>
      <c r="CF30" s="204"/>
      <c r="CG30" s="204"/>
      <c r="CH30" s="204"/>
      <c r="CI30" s="204"/>
      <c r="CJ30" s="204"/>
      <c r="CK30" s="204"/>
      <c r="CL30" s="204"/>
      <c r="CM30" s="204"/>
    </row>
    <row r="31" spans="2:95" ht="15" customHeight="1" thickBot="1" x14ac:dyDescent="0.5">
      <c r="B31" s="1477"/>
      <c r="C31" s="1478"/>
      <c r="D31" s="1484"/>
      <c r="E31" s="1476"/>
      <c r="F31" s="1476"/>
      <c r="G31" s="1476"/>
      <c r="H31" s="1476"/>
      <c r="I31" s="1476"/>
      <c r="J31" s="1476"/>
      <c r="K31" s="1476"/>
      <c r="L31" s="1476"/>
      <c r="M31" s="1476"/>
      <c r="N31" s="1476"/>
      <c r="O31" s="1476"/>
      <c r="P31" s="1480"/>
      <c r="Q31" s="1480"/>
      <c r="R31" s="1481"/>
      <c r="S31" s="1479"/>
      <c r="T31" s="1476"/>
      <c r="U31" s="1476"/>
      <c r="V31" s="1476"/>
      <c r="W31" s="1476"/>
      <c r="X31" s="1476"/>
      <c r="Y31" s="1476"/>
      <c r="Z31" s="1476"/>
      <c r="AA31" s="1476"/>
      <c r="AB31" s="1476"/>
      <c r="AC31" s="1476"/>
      <c r="AD31" s="1476"/>
      <c r="AE31" s="1476"/>
      <c r="AF31" s="1476"/>
      <c r="AG31" s="1476"/>
      <c r="AH31" s="1476"/>
      <c r="AI31" s="1476"/>
      <c r="AJ31" s="1476"/>
      <c r="AK31" s="1397"/>
      <c r="AL31" s="1398"/>
      <c r="AM31" s="1398"/>
      <c r="AN31" s="1430"/>
      <c r="AO31" s="1431"/>
      <c r="AP31" s="1432"/>
      <c r="AQ31" s="1428"/>
      <c r="AR31" s="1428"/>
      <c r="AS31" s="1429"/>
      <c r="AT31" s="1428"/>
      <c r="AU31" s="1428"/>
      <c r="AV31" s="1429"/>
      <c r="BA31" s="1279" t="s">
        <v>431</v>
      </c>
      <c r="BB31" s="1280"/>
      <c r="BC31" s="1280"/>
      <c r="BD31" s="1280"/>
      <c r="BE31" s="1280"/>
      <c r="BF31" s="1280"/>
      <c r="BG31" s="1280"/>
      <c r="BH31" s="1280"/>
      <c r="BI31" s="1281"/>
      <c r="BJ31" s="1329" t="s">
        <v>423</v>
      </c>
      <c r="BK31" s="1330"/>
      <c r="BL31" s="1330"/>
      <c r="BM31" s="1330"/>
      <c r="BN31" s="1330"/>
      <c r="BO31" s="1330"/>
      <c r="BP31" s="1278" t="s">
        <v>417</v>
      </c>
      <c r="BQ31" s="1272"/>
      <c r="BR31" s="1273"/>
      <c r="BS31" s="1272" t="s">
        <v>416</v>
      </c>
      <c r="BT31" s="1272"/>
      <c r="BU31" s="1273"/>
      <c r="BV31" s="1271" t="s">
        <v>415</v>
      </c>
      <c r="BW31" s="1272"/>
      <c r="BX31" s="1273"/>
      <c r="BY31" s="1271" t="s">
        <v>414</v>
      </c>
      <c r="BZ31" s="1272"/>
      <c r="CA31" s="1273"/>
      <c r="CB31" s="1271" t="s">
        <v>413</v>
      </c>
      <c r="CC31" s="1272"/>
      <c r="CD31" s="1273"/>
      <c r="CE31" s="1271" t="s">
        <v>412</v>
      </c>
      <c r="CF31" s="1272"/>
      <c r="CG31" s="1273"/>
      <c r="CH31" s="1272" t="s">
        <v>411</v>
      </c>
      <c r="CI31" s="1272"/>
      <c r="CJ31" s="1274"/>
      <c r="CK31" s="1318" t="s">
        <v>410</v>
      </c>
      <c r="CL31" s="1319"/>
      <c r="CM31" s="1320"/>
    </row>
    <row r="32" spans="2:95" ht="20.100000000000001" customHeight="1" x14ac:dyDescent="0.45">
      <c r="B32" s="1485" t="s">
        <v>430</v>
      </c>
      <c r="C32" s="1486"/>
      <c r="D32" s="1482" t="str">
        <f>IFERROR(AVERAGE(D8:F31),"")</f>
        <v/>
      </c>
      <c r="E32" s="1433"/>
      <c r="F32" s="1433"/>
      <c r="G32" s="1433" t="str">
        <f>IFERROR(AVERAGE(G8:I31),"")</f>
        <v/>
      </c>
      <c r="H32" s="1433"/>
      <c r="I32" s="1433"/>
      <c r="J32" s="1433" t="str">
        <f>IFERROR(AVERAGE(J8:L31),"")</f>
        <v/>
      </c>
      <c r="K32" s="1433"/>
      <c r="L32" s="1433"/>
      <c r="M32" s="1433" t="str">
        <f>IFERROR(AVERAGE(M8:O31),"")</f>
        <v/>
      </c>
      <c r="N32" s="1433"/>
      <c r="O32" s="1433"/>
      <c r="P32" s="1433">
        <f>AVERAGE(P8:R31)</f>
        <v>0</v>
      </c>
      <c r="Q32" s="1433"/>
      <c r="R32" s="1434"/>
      <c r="S32" s="1482" t="str">
        <f>IFERROR(AVERAGE(S8:U31),"")</f>
        <v/>
      </c>
      <c r="T32" s="1433"/>
      <c r="U32" s="1433"/>
      <c r="V32" s="1433" t="str">
        <f>IFERROR(AVERAGE(V8:X31),"")</f>
        <v/>
      </c>
      <c r="W32" s="1433"/>
      <c r="X32" s="1433"/>
      <c r="Y32" s="1433" t="str">
        <f>IFERROR(AVERAGE(Y8:AA31),"")</f>
        <v/>
      </c>
      <c r="Z32" s="1433"/>
      <c r="AA32" s="1433"/>
      <c r="AB32" s="1433" t="str">
        <f>IFERROR(AVERAGE(AB8:AD31),"")</f>
        <v/>
      </c>
      <c r="AC32" s="1433"/>
      <c r="AD32" s="1433"/>
      <c r="AE32" s="1433" t="str">
        <f>IFERROR(AVERAGE(AE8:AG31),"")</f>
        <v/>
      </c>
      <c r="AF32" s="1433"/>
      <c r="AG32" s="1433"/>
      <c r="AH32" s="1433" t="str">
        <f>IFERROR(AVERAGE(AH8:AJ31),"")</f>
        <v/>
      </c>
      <c r="AI32" s="1433"/>
      <c r="AJ32" s="1433"/>
      <c r="AK32" s="1433">
        <f>AVERAGE(AK8:AM31)</f>
        <v>0</v>
      </c>
      <c r="AL32" s="1433"/>
      <c r="AM32" s="1434"/>
      <c r="AN32" s="1439">
        <f>AVERAGE(AN8:AP31)</f>
        <v>0</v>
      </c>
      <c r="AO32" s="1440"/>
      <c r="AP32" s="1441"/>
      <c r="AQ32" s="1447" t="str">
        <f>IFERROR(AVERAGE(AQ8:AS31),"")</f>
        <v/>
      </c>
      <c r="AR32" s="1447"/>
      <c r="AS32" s="1448"/>
      <c r="AT32" s="1451" t="str">
        <f>IFERROR(AVERAGE(AT8:AV31),"")</f>
        <v/>
      </c>
      <c r="AU32" s="1447"/>
      <c r="AV32" s="1448"/>
      <c r="BA32" s="1282"/>
      <c r="BB32" s="1283"/>
      <c r="BC32" s="1283"/>
      <c r="BD32" s="1283"/>
      <c r="BE32" s="1283"/>
      <c r="BF32" s="1283"/>
      <c r="BG32" s="1283"/>
      <c r="BH32" s="1283"/>
      <c r="BI32" s="1284"/>
      <c r="BJ32" s="1555"/>
      <c r="BK32" s="1556"/>
      <c r="BL32" s="1556"/>
      <c r="BM32" s="1556"/>
      <c r="BN32" s="1556"/>
      <c r="BO32" s="1556"/>
      <c r="BP32" s="1553"/>
      <c r="BQ32" s="1314"/>
      <c r="BR32" s="1315"/>
      <c r="BS32" s="1314"/>
      <c r="BT32" s="1314"/>
      <c r="BU32" s="1315"/>
      <c r="BV32" s="1316"/>
      <c r="BW32" s="1314"/>
      <c r="BX32" s="1315"/>
      <c r="BY32" s="1316"/>
      <c r="BZ32" s="1314"/>
      <c r="CA32" s="1315"/>
      <c r="CB32" s="1316"/>
      <c r="CC32" s="1314"/>
      <c r="CD32" s="1315"/>
      <c r="CE32" s="1316"/>
      <c r="CF32" s="1314"/>
      <c r="CG32" s="1315"/>
      <c r="CH32" s="1314"/>
      <c r="CI32" s="1314"/>
      <c r="CJ32" s="1317"/>
      <c r="CK32" s="1376">
        <f>SUM(BP32:CJ32)</f>
        <v>0</v>
      </c>
      <c r="CL32" s="1377"/>
      <c r="CM32" s="1378"/>
    </row>
    <row r="33" spans="1:99" ht="15.6" customHeight="1" thickBot="1" x14ac:dyDescent="0.5">
      <c r="B33" s="1487"/>
      <c r="C33" s="1488"/>
      <c r="D33" s="1483"/>
      <c r="E33" s="1435"/>
      <c r="F33" s="1435"/>
      <c r="G33" s="1435"/>
      <c r="H33" s="1435"/>
      <c r="I33" s="1435"/>
      <c r="J33" s="1435"/>
      <c r="K33" s="1435"/>
      <c r="L33" s="1435"/>
      <c r="M33" s="1435"/>
      <c r="N33" s="1435"/>
      <c r="O33" s="1435"/>
      <c r="P33" s="1435"/>
      <c r="Q33" s="1435"/>
      <c r="R33" s="1436"/>
      <c r="S33" s="1483"/>
      <c r="T33" s="1435"/>
      <c r="U33" s="1435"/>
      <c r="V33" s="1435"/>
      <c r="W33" s="1435"/>
      <c r="X33" s="1435"/>
      <c r="Y33" s="1435"/>
      <c r="Z33" s="1435"/>
      <c r="AA33" s="1435"/>
      <c r="AB33" s="1435"/>
      <c r="AC33" s="1435"/>
      <c r="AD33" s="1435"/>
      <c r="AE33" s="1435"/>
      <c r="AF33" s="1435"/>
      <c r="AG33" s="1435"/>
      <c r="AH33" s="1435"/>
      <c r="AI33" s="1435"/>
      <c r="AJ33" s="1435"/>
      <c r="AK33" s="1435"/>
      <c r="AL33" s="1435"/>
      <c r="AM33" s="1436"/>
      <c r="AN33" s="1442"/>
      <c r="AO33" s="1443"/>
      <c r="AP33" s="1444"/>
      <c r="AQ33" s="1449"/>
      <c r="AR33" s="1449"/>
      <c r="AS33" s="1450"/>
      <c r="AT33" s="1452"/>
      <c r="AU33" s="1449"/>
      <c r="AV33" s="1450"/>
      <c r="BA33" s="1308" t="s">
        <v>429</v>
      </c>
      <c r="BB33" s="1309"/>
      <c r="BC33" s="1309"/>
      <c r="BD33" s="1309"/>
      <c r="BE33" s="1309"/>
      <c r="BF33" s="1309"/>
      <c r="BG33" s="1309"/>
      <c r="BH33" s="1309"/>
      <c r="BI33" s="1310"/>
      <c r="BJ33" s="1329" t="s">
        <v>423</v>
      </c>
      <c r="BK33" s="1330"/>
      <c r="BL33" s="1330"/>
      <c r="BM33" s="1330"/>
      <c r="BN33" s="1330"/>
      <c r="BO33" s="1330"/>
      <c r="BP33" s="1278" t="s">
        <v>417</v>
      </c>
      <c r="BQ33" s="1272"/>
      <c r="BR33" s="1273"/>
      <c r="BS33" s="1272" t="s">
        <v>416</v>
      </c>
      <c r="BT33" s="1272"/>
      <c r="BU33" s="1273"/>
      <c r="BV33" s="1271" t="s">
        <v>415</v>
      </c>
      <c r="BW33" s="1272"/>
      <c r="BX33" s="1273"/>
      <c r="BY33" s="1271" t="s">
        <v>414</v>
      </c>
      <c r="BZ33" s="1272"/>
      <c r="CA33" s="1273"/>
      <c r="CB33" s="1271" t="s">
        <v>413</v>
      </c>
      <c r="CC33" s="1272"/>
      <c r="CD33" s="1273"/>
      <c r="CE33" s="1271" t="s">
        <v>412</v>
      </c>
      <c r="CF33" s="1272"/>
      <c r="CG33" s="1273"/>
      <c r="CH33" s="1272" t="s">
        <v>411</v>
      </c>
      <c r="CI33" s="1272"/>
      <c r="CJ33" s="1274"/>
      <c r="CK33" s="1318" t="s">
        <v>410</v>
      </c>
      <c r="CL33" s="1319"/>
      <c r="CM33" s="1320"/>
    </row>
    <row r="34" spans="1:99" ht="20.100000000000001" customHeight="1" x14ac:dyDescent="0.45">
      <c r="A34" s="1" t="s">
        <v>129</v>
      </c>
      <c r="B34" s="1489"/>
      <c r="C34" s="1490"/>
      <c r="D34" s="1491" t="s">
        <v>129</v>
      </c>
      <c r="E34" s="1492"/>
      <c r="F34" s="1492"/>
      <c r="G34" s="1492"/>
      <c r="H34" s="1492"/>
      <c r="I34" s="1492"/>
      <c r="J34" s="1492"/>
      <c r="K34" s="1492"/>
      <c r="L34" s="1492"/>
      <c r="M34" s="1492"/>
      <c r="N34" s="1492"/>
      <c r="O34" s="1492"/>
      <c r="P34" s="1492"/>
      <c r="Q34" s="1492"/>
      <c r="R34" s="1492"/>
      <c r="S34" s="1492"/>
      <c r="T34" s="1492"/>
      <c r="U34" s="1492"/>
      <c r="V34" s="1492"/>
      <c r="W34" s="1492"/>
      <c r="X34" s="1492"/>
      <c r="Y34" s="1492"/>
      <c r="Z34" s="1492"/>
      <c r="AA34" s="1492"/>
      <c r="AB34" s="1492"/>
      <c r="AC34" s="1492"/>
      <c r="AD34" s="1492"/>
      <c r="AE34" s="1492"/>
      <c r="AF34" s="1492"/>
      <c r="AG34" s="1492"/>
      <c r="AH34" s="1492"/>
      <c r="AI34" s="1492"/>
      <c r="AJ34" s="1492"/>
      <c r="AK34" s="1492"/>
      <c r="AL34" s="1492"/>
      <c r="AM34" s="1493"/>
      <c r="AN34" s="1494"/>
      <c r="AO34" s="1494"/>
      <c r="AP34" s="1494"/>
      <c r="AQ34" s="1493"/>
      <c r="AR34" s="1493"/>
      <c r="AS34" s="1493"/>
      <c r="AT34" s="203"/>
      <c r="AU34" s="203"/>
      <c r="AV34" s="203"/>
      <c r="BA34" s="1311"/>
      <c r="BB34" s="1312"/>
      <c r="BC34" s="1312"/>
      <c r="BD34" s="1312"/>
      <c r="BE34" s="1312"/>
      <c r="BF34" s="1312"/>
      <c r="BG34" s="1312"/>
      <c r="BH34" s="1312"/>
      <c r="BI34" s="1313"/>
      <c r="BJ34" s="1555"/>
      <c r="BK34" s="1556"/>
      <c r="BL34" s="1556"/>
      <c r="BM34" s="1556"/>
      <c r="BN34" s="1556"/>
      <c r="BO34" s="1556"/>
      <c r="BP34" s="1553"/>
      <c r="BQ34" s="1314"/>
      <c r="BR34" s="1315"/>
      <c r="BS34" s="1314"/>
      <c r="BT34" s="1314"/>
      <c r="BU34" s="1315"/>
      <c r="BV34" s="1316"/>
      <c r="BW34" s="1314"/>
      <c r="BX34" s="1315"/>
      <c r="BY34" s="1316"/>
      <c r="BZ34" s="1314"/>
      <c r="CA34" s="1315"/>
      <c r="CB34" s="1269"/>
      <c r="CC34" s="1267"/>
      <c r="CD34" s="1268"/>
      <c r="CE34" s="1269"/>
      <c r="CF34" s="1267"/>
      <c r="CG34" s="1268"/>
      <c r="CH34" s="1267"/>
      <c r="CI34" s="1267"/>
      <c r="CJ34" s="1270"/>
      <c r="CK34" s="1263">
        <f>SUM(BP34:CJ34)</f>
        <v>0</v>
      </c>
      <c r="CL34" s="1264"/>
      <c r="CM34" s="1265"/>
    </row>
    <row r="35" spans="1:99" ht="24.75" customHeight="1" x14ac:dyDescent="0.45">
      <c r="B35" s="115"/>
      <c r="C35" s="1514" t="s">
        <v>428</v>
      </c>
      <c r="D35" s="1505"/>
      <c r="E35" s="1505"/>
      <c r="F35" s="1505"/>
      <c r="G35" s="1505"/>
      <c r="H35" s="1505"/>
      <c r="I35" s="1505"/>
      <c r="J35" s="1505"/>
      <c r="K35" s="1505">
        <f>SUM(AQ8:AS31)</f>
        <v>0</v>
      </c>
      <c r="L35" s="1505"/>
      <c r="M35" s="1505"/>
      <c r="N35" s="1505"/>
      <c r="O35" s="1505" t="s">
        <v>381</v>
      </c>
      <c r="P35" s="1505"/>
      <c r="Q35" s="202"/>
      <c r="R35" s="201"/>
      <c r="S35" s="1514" t="s">
        <v>427</v>
      </c>
      <c r="T35" s="1505"/>
      <c r="U35" s="1505"/>
      <c r="V35" s="1505"/>
      <c r="W35" s="1505"/>
      <c r="X35" s="1505"/>
      <c r="Y35" s="1505"/>
      <c r="Z35" s="1505"/>
      <c r="AA35" s="1507"/>
      <c r="AB35" s="1507"/>
      <c r="AC35" s="1507"/>
      <c r="AD35" s="1507"/>
      <c r="AE35" s="1505" t="s">
        <v>426</v>
      </c>
      <c r="AF35" s="1506"/>
      <c r="AG35" s="201"/>
      <c r="AH35" s="201"/>
      <c r="AI35" s="1514" t="s">
        <v>425</v>
      </c>
      <c r="AJ35" s="1505"/>
      <c r="AK35" s="1505"/>
      <c r="AL35" s="1505"/>
      <c r="AM35" s="1505"/>
      <c r="AN35" s="1505"/>
      <c r="AO35" s="1505"/>
      <c r="AP35" s="1505"/>
      <c r="AQ35" s="1505">
        <f>SUM(AT8:AV31)</f>
        <v>0</v>
      </c>
      <c r="AR35" s="1505"/>
      <c r="AS35" s="1505"/>
      <c r="AT35" s="1505"/>
      <c r="AU35" s="1505" t="s">
        <v>381</v>
      </c>
      <c r="AV35" s="1506"/>
      <c r="BA35" s="1285" t="s">
        <v>424</v>
      </c>
      <c r="BB35" s="1286"/>
      <c r="BC35" s="1286"/>
      <c r="BD35" s="1286"/>
      <c r="BE35" s="1286"/>
      <c r="BF35" s="1286"/>
      <c r="BG35" s="1286"/>
      <c r="BH35" s="1286"/>
      <c r="BI35" s="1287"/>
      <c r="BJ35" s="1557" t="s">
        <v>423</v>
      </c>
      <c r="BK35" s="1558"/>
      <c r="BL35" s="1558"/>
      <c r="BM35" s="1558"/>
      <c r="BN35" s="1558"/>
      <c r="BO35" s="1559"/>
      <c r="BP35" s="606" t="s">
        <v>422</v>
      </c>
      <c r="BQ35" s="369"/>
      <c r="BR35" s="369"/>
      <c r="BS35" s="1554"/>
      <c r="BT35" s="654"/>
      <c r="BU35" s="654"/>
      <c r="BV35" s="654"/>
      <c r="BW35" s="654"/>
      <c r="BX35" s="654"/>
      <c r="BY35" s="654"/>
      <c r="BZ35" s="654"/>
      <c r="CA35" s="654"/>
      <c r="CB35" s="654"/>
      <c r="CC35" s="654"/>
      <c r="CD35" s="654"/>
      <c r="CE35" s="654"/>
      <c r="CF35" s="654"/>
      <c r="CG35" s="654"/>
      <c r="CH35" s="654"/>
      <c r="CI35" s="654"/>
      <c r="CJ35" s="654"/>
      <c r="CK35" s="654"/>
      <c r="CL35" s="654"/>
      <c r="CM35" s="624"/>
    </row>
    <row r="36" spans="1:99" ht="9" customHeight="1" x14ac:dyDescent="0.45">
      <c r="BA36" s="1288"/>
      <c r="BB36" s="1289"/>
      <c r="BC36" s="1289"/>
      <c r="BD36" s="1289"/>
      <c r="BE36" s="1289"/>
      <c r="BF36" s="1289"/>
      <c r="BG36" s="1289"/>
      <c r="BH36" s="1289"/>
      <c r="BI36" s="1290"/>
      <c r="BJ36" s="1529"/>
      <c r="BK36" s="655"/>
      <c r="BL36" s="655"/>
      <c r="BM36" s="655"/>
      <c r="BN36" s="655"/>
      <c r="BO36" s="625"/>
      <c r="BP36" s="608"/>
      <c r="BQ36" s="370"/>
      <c r="BR36" s="370"/>
      <c r="BS36" s="1529"/>
      <c r="BT36" s="655"/>
      <c r="BU36" s="655"/>
      <c r="BV36" s="655"/>
      <c r="BW36" s="655"/>
      <c r="BX36" s="655"/>
      <c r="BY36" s="655"/>
      <c r="BZ36" s="655"/>
      <c r="CA36" s="655"/>
      <c r="CB36" s="655"/>
      <c r="CC36" s="655"/>
      <c r="CD36" s="655"/>
      <c r="CE36" s="655"/>
      <c r="CF36" s="655"/>
      <c r="CG36" s="655"/>
      <c r="CH36" s="655"/>
      <c r="CI36" s="655"/>
      <c r="CJ36" s="655"/>
      <c r="CK36" s="655"/>
      <c r="CL36" s="655"/>
      <c r="CM36" s="625"/>
    </row>
    <row r="37" spans="1:99" ht="9" customHeight="1" x14ac:dyDescent="0.45">
      <c r="BR37" s="73"/>
      <c r="CH37" s="1" t="s">
        <v>30</v>
      </c>
    </row>
    <row r="38" spans="1:99" ht="15.6" customHeight="1" x14ac:dyDescent="0.45">
      <c r="B38" s="183" t="s">
        <v>421</v>
      </c>
      <c r="AN38" s="2"/>
      <c r="AO38" s="2"/>
      <c r="AP38" s="2"/>
      <c r="AZ38" s="184"/>
      <c r="BA38" s="1141" t="s">
        <v>420</v>
      </c>
      <c r="BB38" s="1141"/>
      <c r="BC38" s="1141"/>
      <c r="BD38" s="1141"/>
      <c r="BE38" s="1141"/>
      <c r="BF38" s="1141"/>
      <c r="BG38" s="1141"/>
      <c r="BH38" s="1141"/>
      <c r="BI38" s="1141"/>
      <c r="BJ38" s="1141"/>
      <c r="BK38" s="1141"/>
      <c r="BL38" s="1141"/>
      <c r="BM38" s="1141"/>
      <c r="BN38" s="1141"/>
      <c r="BO38" s="1141"/>
      <c r="BP38" s="1141"/>
      <c r="BQ38" s="1141"/>
      <c r="BR38" s="1141"/>
      <c r="BS38" s="1141"/>
      <c r="BT38" s="1141"/>
      <c r="BU38" s="1141"/>
    </row>
    <row r="39" spans="1:99" ht="15" customHeight="1" x14ac:dyDescent="0.45">
      <c r="B39" s="1508" t="s">
        <v>419</v>
      </c>
      <c r="C39" s="1509"/>
      <c r="D39" s="1509"/>
      <c r="E39" s="1509"/>
      <c r="F39" s="1509"/>
      <c r="G39" s="1509"/>
      <c r="H39" s="1509"/>
      <c r="I39" s="1509"/>
      <c r="J39" s="1509"/>
      <c r="K39" s="1509"/>
      <c r="L39" s="1509" t="s">
        <v>418</v>
      </c>
      <c r="M39" s="1509"/>
      <c r="N39" s="1509"/>
      <c r="O39" s="1509"/>
      <c r="P39" s="1509"/>
      <c r="Q39" s="1509"/>
      <c r="R39" s="1509"/>
      <c r="S39" s="1509"/>
      <c r="T39" s="1509"/>
      <c r="U39" s="1509"/>
      <c r="V39" s="1460" t="s">
        <v>401</v>
      </c>
      <c r="W39" s="1515"/>
      <c r="X39" s="1513"/>
      <c r="Y39" s="1513"/>
      <c r="Z39" s="200" t="s">
        <v>398</v>
      </c>
      <c r="AA39" s="1513"/>
      <c r="AB39" s="1513"/>
      <c r="AC39" s="200" t="s">
        <v>397</v>
      </c>
      <c r="AD39" s="1515" t="s">
        <v>400</v>
      </c>
      <c r="AE39" s="1515"/>
      <c r="AF39" s="1515" t="s">
        <v>399</v>
      </c>
      <c r="AG39" s="1515"/>
      <c r="AH39" s="1513"/>
      <c r="AI39" s="1513"/>
      <c r="AJ39" s="200" t="s">
        <v>398</v>
      </c>
      <c r="AK39" s="1513"/>
      <c r="AL39" s="1513"/>
      <c r="AM39" s="200" t="s">
        <v>397</v>
      </c>
      <c r="AN39" s="200"/>
      <c r="AO39" s="200"/>
      <c r="AP39" s="200"/>
      <c r="AQ39" s="200"/>
      <c r="AR39" s="200"/>
      <c r="AS39" s="199"/>
      <c r="AT39" s="188"/>
      <c r="AU39" s="188"/>
      <c r="AZ39" s="184"/>
      <c r="BA39" s="1278" t="s">
        <v>417</v>
      </c>
      <c r="BB39" s="1272"/>
      <c r="BC39" s="1273"/>
      <c r="BD39" s="1271" t="s">
        <v>416</v>
      </c>
      <c r="BE39" s="1272"/>
      <c r="BF39" s="1273"/>
      <c r="BG39" s="1271" t="s">
        <v>415</v>
      </c>
      <c r="BH39" s="1272"/>
      <c r="BI39" s="1273"/>
      <c r="BJ39" s="1271" t="s">
        <v>414</v>
      </c>
      <c r="BK39" s="1272"/>
      <c r="BL39" s="1273"/>
      <c r="BM39" s="1271" t="s">
        <v>413</v>
      </c>
      <c r="BN39" s="1272"/>
      <c r="BO39" s="1273"/>
      <c r="BP39" s="1271" t="s">
        <v>412</v>
      </c>
      <c r="BQ39" s="1272"/>
      <c r="BR39" s="1273"/>
      <c r="BS39" s="1272" t="s">
        <v>411</v>
      </c>
      <c r="BT39" s="1272"/>
      <c r="BU39" s="1274"/>
      <c r="BV39" s="1275" t="s">
        <v>410</v>
      </c>
      <c r="BW39" s="1276"/>
      <c r="BX39" s="1277"/>
      <c r="CQ39" s="2"/>
      <c r="CR39" s="2"/>
      <c r="CS39" s="2"/>
      <c r="CT39" s="2"/>
      <c r="CU39" s="2"/>
    </row>
    <row r="40" spans="1:99" ht="15.6" customHeight="1" x14ac:dyDescent="0.45">
      <c r="B40" s="1495"/>
      <c r="C40" s="529"/>
      <c r="D40" s="529"/>
      <c r="E40" s="529"/>
      <c r="F40" s="529"/>
      <c r="G40" s="529"/>
      <c r="H40" s="529"/>
      <c r="I40" s="529"/>
      <c r="J40" s="529"/>
      <c r="K40" s="529"/>
      <c r="L40" s="529" t="s">
        <v>409</v>
      </c>
      <c r="M40" s="529"/>
      <c r="N40" s="529"/>
      <c r="O40" s="529"/>
      <c r="P40" s="529"/>
      <c r="Q40" s="529"/>
      <c r="R40" s="529"/>
      <c r="S40" s="529"/>
      <c r="T40" s="529"/>
      <c r="U40" s="529"/>
      <c r="V40" s="1510" t="s">
        <v>401</v>
      </c>
      <c r="W40" s="1511"/>
      <c r="X40" s="1512"/>
      <c r="Y40" s="1512"/>
      <c r="Z40" s="195" t="s">
        <v>398</v>
      </c>
      <c r="AA40" s="1512"/>
      <c r="AB40" s="1512"/>
      <c r="AC40" s="195" t="s">
        <v>397</v>
      </c>
      <c r="AD40" s="1511" t="s">
        <v>400</v>
      </c>
      <c r="AE40" s="1511"/>
      <c r="AF40" s="1511" t="s">
        <v>399</v>
      </c>
      <c r="AG40" s="1511"/>
      <c r="AH40" s="1512"/>
      <c r="AI40" s="1512"/>
      <c r="AJ40" s="195" t="s">
        <v>398</v>
      </c>
      <c r="AK40" s="1512"/>
      <c r="AL40" s="1512"/>
      <c r="AM40" s="195" t="s">
        <v>397</v>
      </c>
      <c r="AN40" s="38"/>
      <c r="AO40" s="38"/>
      <c r="AP40" s="38"/>
      <c r="AQ40" s="38"/>
      <c r="AR40" s="38"/>
      <c r="AS40" s="194"/>
      <c r="AT40" s="188"/>
      <c r="AU40" s="188"/>
      <c r="AZ40" s="184"/>
      <c r="BA40" s="1266"/>
      <c r="BB40" s="1267"/>
      <c r="BC40" s="1268"/>
      <c r="BD40" s="1269"/>
      <c r="BE40" s="1267"/>
      <c r="BF40" s="1268"/>
      <c r="BG40" s="1269"/>
      <c r="BH40" s="1267"/>
      <c r="BI40" s="1268"/>
      <c r="BJ40" s="1269"/>
      <c r="BK40" s="1267"/>
      <c r="BL40" s="1268"/>
      <c r="BM40" s="1269"/>
      <c r="BN40" s="1267"/>
      <c r="BO40" s="1268"/>
      <c r="BP40" s="1269"/>
      <c r="BQ40" s="1267"/>
      <c r="BR40" s="1268"/>
      <c r="BS40" s="1267"/>
      <c r="BT40" s="1267"/>
      <c r="BU40" s="1270"/>
      <c r="BV40" s="1263">
        <f>SUM(BA40:BU40)</f>
        <v>0</v>
      </c>
      <c r="BW40" s="1264"/>
      <c r="BX40" s="1265"/>
      <c r="CA40" s="2"/>
      <c r="CB40" s="2"/>
      <c r="CC40" s="2"/>
      <c r="CD40" s="2"/>
      <c r="CE40" s="2"/>
      <c r="CF40" s="2"/>
      <c r="CG40" s="2"/>
      <c r="CH40" s="2"/>
      <c r="CI40" s="2"/>
      <c r="CJ40" s="2"/>
      <c r="CK40" s="2"/>
      <c r="CL40" s="2"/>
      <c r="CM40" s="2"/>
      <c r="CN40" s="2"/>
      <c r="CO40" s="2"/>
      <c r="CP40" s="2"/>
      <c r="CQ40" s="2"/>
      <c r="CR40" s="2"/>
      <c r="CS40" s="2"/>
      <c r="CT40" s="2"/>
      <c r="CU40" s="2"/>
    </row>
    <row r="41" spans="1:99" ht="15.6" customHeight="1" x14ac:dyDescent="0.45">
      <c r="B41" s="1495" t="s">
        <v>408</v>
      </c>
      <c r="C41" s="529"/>
      <c r="D41" s="529"/>
      <c r="E41" s="529"/>
      <c r="F41" s="529"/>
      <c r="G41" s="529"/>
      <c r="H41" s="529"/>
      <c r="I41" s="529"/>
      <c r="J41" s="529"/>
      <c r="K41" s="529"/>
      <c r="L41" s="529" t="s">
        <v>407</v>
      </c>
      <c r="M41" s="529"/>
      <c r="N41" s="529"/>
      <c r="O41" s="529"/>
      <c r="P41" s="529"/>
      <c r="Q41" s="529"/>
      <c r="R41" s="529"/>
      <c r="S41" s="529"/>
      <c r="T41" s="529"/>
      <c r="U41" s="529"/>
      <c r="V41" s="1510" t="s">
        <v>401</v>
      </c>
      <c r="W41" s="1511"/>
      <c r="X41" s="1512"/>
      <c r="Y41" s="1512"/>
      <c r="Z41" s="195" t="s">
        <v>398</v>
      </c>
      <c r="AA41" s="1512"/>
      <c r="AB41" s="1512"/>
      <c r="AC41" s="195" t="s">
        <v>397</v>
      </c>
      <c r="AD41" s="1511" t="s">
        <v>400</v>
      </c>
      <c r="AE41" s="1511"/>
      <c r="AF41" s="1511" t="s">
        <v>399</v>
      </c>
      <c r="AG41" s="1511"/>
      <c r="AH41" s="1512"/>
      <c r="AI41" s="1512"/>
      <c r="AJ41" s="195" t="s">
        <v>398</v>
      </c>
      <c r="AK41" s="1512"/>
      <c r="AL41" s="1512"/>
      <c r="AM41" s="195" t="s">
        <v>397</v>
      </c>
      <c r="AN41" s="38"/>
      <c r="AO41" s="38"/>
      <c r="AP41" s="38"/>
      <c r="AQ41" s="38"/>
      <c r="AR41" s="38"/>
      <c r="AS41" s="194"/>
      <c r="AT41" s="188"/>
      <c r="AU41" s="188"/>
      <c r="AZ41" s="184"/>
      <c r="BX41" s="2"/>
      <c r="BY41" s="2"/>
      <c r="BZ41" s="2"/>
      <c r="CA41" s="2"/>
      <c r="CB41" s="2"/>
      <c r="CC41" s="2"/>
      <c r="CD41" s="2"/>
      <c r="CE41" s="2"/>
      <c r="CF41" s="2"/>
      <c r="CG41" s="2"/>
      <c r="CH41" s="2"/>
      <c r="CI41" s="2"/>
      <c r="CJ41" s="2"/>
      <c r="CK41" s="2"/>
      <c r="CL41" s="2"/>
      <c r="CM41" s="2"/>
      <c r="CN41" s="2"/>
      <c r="CO41" s="2"/>
      <c r="CP41" s="2"/>
      <c r="CQ41" s="2"/>
      <c r="CR41" s="2"/>
    </row>
    <row r="42" spans="1:99" ht="15.6" customHeight="1" x14ac:dyDescent="0.45">
      <c r="B42" s="1495"/>
      <c r="C42" s="529"/>
      <c r="D42" s="529"/>
      <c r="E42" s="529"/>
      <c r="F42" s="529"/>
      <c r="G42" s="529"/>
      <c r="H42" s="529"/>
      <c r="I42" s="529"/>
      <c r="J42" s="529"/>
      <c r="K42" s="529"/>
      <c r="L42" s="529" t="s">
        <v>406</v>
      </c>
      <c r="M42" s="529"/>
      <c r="N42" s="529"/>
      <c r="O42" s="529"/>
      <c r="P42" s="529"/>
      <c r="Q42" s="529"/>
      <c r="R42" s="529"/>
      <c r="S42" s="529"/>
      <c r="T42" s="529"/>
      <c r="U42" s="529"/>
      <c r="V42" s="1510" t="s">
        <v>401</v>
      </c>
      <c r="W42" s="1511"/>
      <c r="X42" s="1512"/>
      <c r="Y42" s="1512"/>
      <c r="Z42" s="195" t="s">
        <v>398</v>
      </c>
      <c r="AA42" s="1512"/>
      <c r="AB42" s="1512"/>
      <c r="AC42" s="195" t="s">
        <v>397</v>
      </c>
      <c r="AD42" s="1511" t="s">
        <v>400</v>
      </c>
      <c r="AE42" s="1511"/>
      <c r="AF42" s="1511" t="s">
        <v>399</v>
      </c>
      <c r="AG42" s="1511"/>
      <c r="AH42" s="1512"/>
      <c r="AI42" s="1512"/>
      <c r="AJ42" s="195" t="s">
        <v>398</v>
      </c>
      <c r="AK42" s="1512"/>
      <c r="AL42" s="1512"/>
      <c r="AM42" s="195" t="s">
        <v>397</v>
      </c>
      <c r="AN42" s="38"/>
      <c r="AO42" s="38"/>
      <c r="AP42" s="38"/>
      <c r="AQ42" s="38"/>
      <c r="AR42" s="38"/>
      <c r="AS42" s="194"/>
      <c r="AT42" s="188"/>
      <c r="AU42" s="188"/>
      <c r="AZ42" s="184"/>
      <c r="BA42" s="1262" t="s">
        <v>405</v>
      </c>
      <c r="BB42" s="1262"/>
      <c r="BC42" s="1262"/>
      <c r="BD42" s="1262"/>
      <c r="BE42" s="1262"/>
      <c r="BF42" s="1262"/>
      <c r="BG42" s="1262"/>
      <c r="BH42" s="1262"/>
      <c r="BI42" s="1262"/>
      <c r="BJ42" s="1262"/>
      <c r="BK42" s="1262"/>
      <c r="BL42" s="1262"/>
      <c r="BM42" s="1262"/>
      <c r="BN42" s="1262"/>
      <c r="BO42" s="1262"/>
      <c r="BP42" s="1262"/>
      <c r="BQ42" s="1262"/>
      <c r="BR42" s="1262"/>
      <c r="BS42" s="1262"/>
      <c r="BT42" s="1262"/>
      <c r="BU42" s="1262"/>
      <c r="BV42" s="1262"/>
      <c r="BW42" s="1262"/>
      <c r="BX42" s="1262"/>
      <c r="BY42" s="1262"/>
      <c r="BZ42" s="1262"/>
      <c r="CA42" s="1262"/>
      <c r="CB42" s="196"/>
      <c r="CC42" s="196"/>
      <c r="CD42" s="196"/>
      <c r="CE42" s="196"/>
      <c r="CF42" s="184"/>
      <c r="CG42" s="184"/>
      <c r="CL42" s="2"/>
      <c r="CM42" s="2"/>
      <c r="CN42" s="2"/>
      <c r="CO42" s="2"/>
      <c r="CP42" s="2"/>
      <c r="CQ42" s="2"/>
      <c r="CR42" s="2"/>
    </row>
    <row r="43" spans="1:99" ht="15.6" customHeight="1" x14ac:dyDescent="0.2">
      <c r="B43" s="1495"/>
      <c r="C43" s="529"/>
      <c r="D43" s="529"/>
      <c r="E43" s="529"/>
      <c r="F43" s="529"/>
      <c r="G43" s="529"/>
      <c r="H43" s="529"/>
      <c r="I43" s="529"/>
      <c r="J43" s="529"/>
      <c r="K43" s="529"/>
      <c r="L43" s="529" t="s">
        <v>404</v>
      </c>
      <c r="M43" s="529"/>
      <c r="N43" s="529"/>
      <c r="O43" s="529"/>
      <c r="P43" s="529"/>
      <c r="Q43" s="529"/>
      <c r="R43" s="529"/>
      <c r="S43" s="529"/>
      <c r="T43" s="529"/>
      <c r="U43" s="529"/>
      <c r="V43" s="1510" t="s">
        <v>401</v>
      </c>
      <c r="W43" s="1511"/>
      <c r="X43" s="1512"/>
      <c r="Y43" s="1512"/>
      <c r="Z43" s="195" t="s">
        <v>398</v>
      </c>
      <c r="AA43" s="1512"/>
      <c r="AB43" s="1512"/>
      <c r="AC43" s="195" t="s">
        <v>397</v>
      </c>
      <c r="AD43" s="1511" t="s">
        <v>400</v>
      </c>
      <c r="AE43" s="1511"/>
      <c r="AF43" s="1511" t="s">
        <v>399</v>
      </c>
      <c r="AG43" s="1511"/>
      <c r="AH43" s="1512"/>
      <c r="AI43" s="1512"/>
      <c r="AJ43" s="195" t="s">
        <v>398</v>
      </c>
      <c r="AK43" s="1512"/>
      <c r="AL43" s="1512"/>
      <c r="AM43" s="195" t="s">
        <v>397</v>
      </c>
      <c r="AN43" s="38"/>
      <c r="AO43" s="38"/>
      <c r="AP43" s="38"/>
      <c r="AQ43" s="38"/>
      <c r="AR43" s="38"/>
      <c r="AS43" s="194"/>
      <c r="AT43" s="188"/>
      <c r="AU43" s="188"/>
      <c r="AZ43" s="184"/>
      <c r="BA43" s="198"/>
      <c r="BB43" s="197" t="s">
        <v>403</v>
      </c>
      <c r="BC43" s="197"/>
      <c r="BD43" s="197"/>
      <c r="BE43" s="197"/>
      <c r="BF43" s="197"/>
      <c r="BG43" s="197"/>
      <c r="BH43" s="197"/>
      <c r="BI43" s="197"/>
      <c r="BJ43" s="197"/>
      <c r="BK43" s="197"/>
      <c r="BL43" s="197"/>
      <c r="BM43" s="197"/>
      <c r="BN43" s="197"/>
      <c r="BO43" s="197"/>
      <c r="BP43" s="197"/>
      <c r="BQ43" s="197"/>
      <c r="BR43" s="197"/>
      <c r="BS43" s="197"/>
      <c r="BT43" s="197"/>
      <c r="BU43" s="197"/>
      <c r="BV43" s="196"/>
      <c r="BW43" s="196"/>
      <c r="BX43" s="196"/>
      <c r="BY43" s="196"/>
      <c r="BZ43" s="196"/>
      <c r="CA43" s="196"/>
      <c r="CB43" s="196"/>
      <c r="CC43" s="196"/>
      <c r="CD43" s="196"/>
      <c r="CE43" s="196"/>
      <c r="CF43" s="184"/>
      <c r="CG43" s="184"/>
      <c r="CL43" s="2"/>
      <c r="CM43" s="2"/>
      <c r="CN43" s="2"/>
      <c r="CO43" s="2"/>
      <c r="CP43" s="2"/>
      <c r="CQ43" s="2"/>
      <c r="CR43" s="2"/>
    </row>
    <row r="44" spans="1:99" ht="15.6" customHeight="1" x14ac:dyDescent="0.45">
      <c r="B44" s="1495"/>
      <c r="C44" s="529"/>
      <c r="D44" s="529"/>
      <c r="E44" s="529"/>
      <c r="F44" s="529"/>
      <c r="G44" s="529"/>
      <c r="H44" s="529"/>
      <c r="I44" s="529"/>
      <c r="J44" s="529"/>
      <c r="K44" s="529"/>
      <c r="L44" s="529" t="s">
        <v>402</v>
      </c>
      <c r="M44" s="529"/>
      <c r="N44" s="529"/>
      <c r="O44" s="529"/>
      <c r="P44" s="529"/>
      <c r="Q44" s="529"/>
      <c r="R44" s="529"/>
      <c r="S44" s="529"/>
      <c r="T44" s="529"/>
      <c r="U44" s="529"/>
      <c r="V44" s="1510" t="s">
        <v>401</v>
      </c>
      <c r="W44" s="1511"/>
      <c r="X44" s="1512"/>
      <c r="Y44" s="1512"/>
      <c r="Z44" s="195" t="s">
        <v>398</v>
      </c>
      <c r="AA44" s="1512"/>
      <c r="AB44" s="1512"/>
      <c r="AC44" s="195" t="s">
        <v>397</v>
      </c>
      <c r="AD44" s="1511" t="s">
        <v>400</v>
      </c>
      <c r="AE44" s="1511"/>
      <c r="AF44" s="1511" t="s">
        <v>399</v>
      </c>
      <c r="AG44" s="1511"/>
      <c r="AH44" s="1512"/>
      <c r="AI44" s="1512"/>
      <c r="AJ44" s="195" t="s">
        <v>398</v>
      </c>
      <c r="AK44" s="1512"/>
      <c r="AL44" s="1512"/>
      <c r="AM44" s="195" t="s">
        <v>397</v>
      </c>
      <c r="AN44" s="38"/>
      <c r="AO44" s="38"/>
      <c r="AP44" s="38"/>
      <c r="AQ44" s="38"/>
      <c r="AR44" s="38"/>
      <c r="AS44" s="194"/>
      <c r="AT44" s="188"/>
      <c r="AU44" s="188"/>
      <c r="AZ44" s="184"/>
      <c r="BA44" s="1523" t="s">
        <v>396</v>
      </c>
      <c r="BB44" s="1524"/>
      <c r="BC44" s="1524"/>
      <c r="BD44" s="1524"/>
      <c r="BE44" s="1524"/>
      <c r="BF44" s="1524"/>
      <c r="BG44" s="1524"/>
      <c r="BH44" s="1524"/>
      <c r="BI44" s="1525"/>
      <c r="BJ44" s="1523" t="s">
        <v>395</v>
      </c>
      <c r="BK44" s="1524"/>
      <c r="BL44" s="1524"/>
      <c r="BM44" s="1525"/>
      <c r="BN44" s="1523" t="s">
        <v>394</v>
      </c>
      <c r="BO44" s="1524"/>
      <c r="BP44" s="1524"/>
      <c r="BQ44" s="1524"/>
      <c r="BR44" s="1524"/>
      <c r="BS44" s="1524"/>
      <c r="BT44" s="1162" t="s">
        <v>393</v>
      </c>
      <c r="BU44" s="1163"/>
      <c r="BV44" s="1163"/>
      <c r="BW44" s="1164"/>
      <c r="BX44" s="1162" t="s">
        <v>392</v>
      </c>
      <c r="BY44" s="1163"/>
      <c r="BZ44" s="1163"/>
      <c r="CA44" s="1164"/>
      <c r="CB44" s="1538" t="s">
        <v>669</v>
      </c>
      <c r="CC44" s="1538"/>
      <c r="CD44" s="1538"/>
      <c r="CE44" s="1538"/>
      <c r="CF44" s="1538"/>
      <c r="CG44" s="1538"/>
      <c r="CH44" s="1538"/>
      <c r="CI44" s="1538"/>
      <c r="CJ44" s="1538"/>
      <c r="CK44" s="2"/>
      <c r="CL44" s="2"/>
      <c r="CM44" s="2"/>
      <c r="CN44" s="2"/>
      <c r="CO44" s="2"/>
      <c r="CP44" s="2"/>
      <c r="CQ44" s="2"/>
      <c r="CR44" s="2"/>
    </row>
    <row r="45" spans="1:99" ht="15.6" customHeight="1" x14ac:dyDescent="0.45">
      <c r="B45" s="1495" t="s">
        <v>391</v>
      </c>
      <c r="C45" s="529"/>
      <c r="D45" s="529"/>
      <c r="E45" s="529"/>
      <c r="F45" s="529"/>
      <c r="G45" s="529"/>
      <c r="H45" s="529"/>
      <c r="I45" s="529"/>
      <c r="J45" s="529"/>
      <c r="K45" s="529"/>
      <c r="L45" s="529" t="s">
        <v>390</v>
      </c>
      <c r="M45" s="529"/>
      <c r="N45" s="529"/>
      <c r="O45" s="529"/>
      <c r="P45" s="529"/>
      <c r="Q45" s="529"/>
      <c r="R45" s="529"/>
      <c r="S45" s="529"/>
      <c r="T45" s="529"/>
      <c r="U45" s="529"/>
      <c r="V45" s="1462" t="s">
        <v>383</v>
      </c>
      <c r="W45" s="452"/>
      <c r="X45" s="1501"/>
      <c r="Y45" s="1501"/>
      <c r="Z45" s="38" t="s">
        <v>382</v>
      </c>
      <c r="AA45" s="1501"/>
      <c r="AB45" s="1501"/>
      <c r="AC45" s="38" t="s">
        <v>381</v>
      </c>
      <c r="AD45" s="452" t="s">
        <v>86</v>
      </c>
      <c r="AE45" s="452"/>
      <c r="AF45" s="1501"/>
      <c r="AG45" s="1501"/>
      <c r="AH45" s="38" t="s">
        <v>382</v>
      </c>
      <c r="AI45" s="1501"/>
      <c r="AJ45" s="1501"/>
      <c r="AK45" s="38" t="s">
        <v>381</v>
      </c>
      <c r="AL45" s="38" t="s">
        <v>85</v>
      </c>
      <c r="AM45" s="1501"/>
      <c r="AN45" s="1501"/>
      <c r="AO45" s="1531" t="s">
        <v>387</v>
      </c>
      <c r="AP45" s="1531"/>
      <c r="AQ45" s="1531"/>
      <c r="AR45" s="1531"/>
      <c r="AS45" s="194"/>
      <c r="AT45" s="188"/>
      <c r="AU45" s="188"/>
      <c r="AZ45" s="184"/>
      <c r="BA45" s="1526"/>
      <c r="BB45" s="1527"/>
      <c r="BC45" s="1527"/>
      <c r="BD45" s="1527"/>
      <c r="BE45" s="1527"/>
      <c r="BF45" s="1527"/>
      <c r="BG45" s="1527"/>
      <c r="BH45" s="1527"/>
      <c r="BI45" s="1528"/>
      <c r="BJ45" s="1532"/>
      <c r="BK45" s="1533"/>
      <c r="BL45" s="1533"/>
      <c r="BM45" s="1534"/>
      <c r="BN45" s="1532"/>
      <c r="BO45" s="1533"/>
      <c r="BP45" s="1533"/>
      <c r="BQ45" s="1533"/>
      <c r="BR45" s="1533"/>
      <c r="BS45" s="1534"/>
      <c r="BT45" s="1535"/>
      <c r="BU45" s="1536"/>
      <c r="BV45" s="1536"/>
      <c r="BW45" s="1537"/>
      <c r="BX45" s="1535"/>
      <c r="BY45" s="1536"/>
      <c r="BZ45" s="1536"/>
      <c r="CA45" s="1537"/>
      <c r="CB45" s="1539"/>
      <c r="CC45" s="1539"/>
      <c r="CD45" s="1539"/>
      <c r="CE45" s="1539"/>
      <c r="CF45" s="1539"/>
      <c r="CG45" s="1539"/>
      <c r="CH45" s="1539"/>
      <c r="CI45" s="1539"/>
      <c r="CJ45" s="1539"/>
      <c r="CK45" s="2"/>
      <c r="CL45" s="2"/>
      <c r="CM45" s="2"/>
      <c r="CN45" s="2"/>
      <c r="CO45" s="2"/>
      <c r="CP45" s="2"/>
      <c r="CQ45" s="2"/>
      <c r="CR45" s="2"/>
    </row>
    <row r="46" spans="1:99" ht="15.6" customHeight="1" x14ac:dyDescent="0.45">
      <c r="B46" s="1495"/>
      <c r="C46" s="529"/>
      <c r="D46" s="529"/>
      <c r="E46" s="529"/>
      <c r="F46" s="529"/>
      <c r="G46" s="529"/>
      <c r="H46" s="529"/>
      <c r="I46" s="529"/>
      <c r="J46" s="529"/>
      <c r="K46" s="529"/>
      <c r="L46" s="529" t="s">
        <v>389</v>
      </c>
      <c r="M46" s="529"/>
      <c r="N46" s="529"/>
      <c r="O46" s="529"/>
      <c r="P46" s="529"/>
      <c r="Q46" s="529"/>
      <c r="R46" s="529"/>
      <c r="S46" s="529"/>
      <c r="T46" s="529"/>
      <c r="U46" s="529"/>
      <c r="V46" s="1462" t="s">
        <v>383</v>
      </c>
      <c r="W46" s="452"/>
      <c r="X46" s="1501"/>
      <c r="Y46" s="1501"/>
      <c r="Z46" s="38" t="s">
        <v>382</v>
      </c>
      <c r="AA46" s="1501"/>
      <c r="AB46" s="1501"/>
      <c r="AC46" s="38" t="s">
        <v>381</v>
      </c>
      <c r="AD46" s="452" t="s">
        <v>86</v>
      </c>
      <c r="AE46" s="452"/>
      <c r="AF46" s="1501"/>
      <c r="AG46" s="1501"/>
      <c r="AH46" s="38" t="s">
        <v>382</v>
      </c>
      <c r="AI46" s="1501"/>
      <c r="AJ46" s="1501"/>
      <c r="AK46" s="38" t="s">
        <v>381</v>
      </c>
      <c r="AL46" s="38" t="s">
        <v>85</v>
      </c>
      <c r="AM46" s="1501"/>
      <c r="AN46" s="1501"/>
      <c r="AO46" s="1531" t="s">
        <v>387</v>
      </c>
      <c r="AP46" s="1531"/>
      <c r="AQ46" s="1531"/>
      <c r="AR46" s="1531"/>
      <c r="AS46" s="194"/>
      <c r="AT46" s="188"/>
      <c r="AU46" s="188"/>
      <c r="AZ46" s="184"/>
      <c r="BA46" s="1526"/>
      <c r="BB46" s="1527"/>
      <c r="BC46" s="1527"/>
      <c r="BD46" s="1527"/>
      <c r="BE46" s="1527"/>
      <c r="BF46" s="1527"/>
      <c r="BG46" s="1527"/>
      <c r="BH46" s="1527"/>
      <c r="BI46" s="1528"/>
      <c r="BJ46" s="1532"/>
      <c r="BK46" s="1533"/>
      <c r="BL46" s="1533"/>
      <c r="BM46" s="1534"/>
      <c r="BN46" s="1532"/>
      <c r="BO46" s="1533"/>
      <c r="BP46" s="1533"/>
      <c r="BQ46" s="1533"/>
      <c r="BR46" s="1533"/>
      <c r="BS46" s="1534"/>
      <c r="BT46" s="1535"/>
      <c r="BU46" s="1536"/>
      <c r="BV46" s="1536"/>
      <c r="BW46" s="1537"/>
      <c r="BX46" s="1535"/>
      <c r="BY46" s="1536"/>
      <c r="BZ46" s="1536"/>
      <c r="CA46" s="1537"/>
      <c r="CB46" s="1539"/>
      <c r="CC46" s="1539"/>
      <c r="CD46" s="1539"/>
      <c r="CE46" s="1539"/>
      <c r="CF46" s="1539"/>
      <c r="CG46" s="1539"/>
      <c r="CH46" s="1539"/>
      <c r="CI46" s="1539"/>
      <c r="CJ46" s="1539"/>
      <c r="CL46" s="2"/>
      <c r="CM46" s="2"/>
      <c r="CN46" s="2"/>
      <c r="CO46" s="2"/>
      <c r="CP46" s="2"/>
      <c r="CQ46" s="2"/>
      <c r="CR46" s="2"/>
    </row>
    <row r="47" spans="1:99" ht="15.6" customHeight="1" x14ac:dyDescent="0.45">
      <c r="B47" s="1495"/>
      <c r="C47" s="529"/>
      <c r="D47" s="529"/>
      <c r="E47" s="529"/>
      <c r="F47" s="529"/>
      <c r="G47" s="529"/>
      <c r="H47" s="529"/>
      <c r="I47" s="529"/>
      <c r="J47" s="529"/>
      <c r="K47" s="529"/>
      <c r="L47" s="529" t="s">
        <v>388</v>
      </c>
      <c r="M47" s="529"/>
      <c r="N47" s="529"/>
      <c r="O47" s="529"/>
      <c r="P47" s="529"/>
      <c r="Q47" s="529"/>
      <c r="R47" s="529"/>
      <c r="S47" s="529"/>
      <c r="T47" s="529"/>
      <c r="U47" s="529"/>
      <c r="V47" s="1462" t="s">
        <v>383</v>
      </c>
      <c r="W47" s="452"/>
      <c r="X47" s="1501"/>
      <c r="Y47" s="1501"/>
      <c r="Z47" s="38" t="s">
        <v>382</v>
      </c>
      <c r="AA47" s="1501"/>
      <c r="AB47" s="1501"/>
      <c r="AC47" s="38" t="s">
        <v>381</v>
      </c>
      <c r="AD47" s="452" t="s">
        <v>86</v>
      </c>
      <c r="AE47" s="452"/>
      <c r="AF47" s="1501"/>
      <c r="AG47" s="1501"/>
      <c r="AH47" s="38" t="s">
        <v>382</v>
      </c>
      <c r="AI47" s="1501"/>
      <c r="AJ47" s="1501"/>
      <c r="AK47" s="38" t="s">
        <v>381</v>
      </c>
      <c r="AL47" s="38" t="s">
        <v>85</v>
      </c>
      <c r="AM47" s="1501"/>
      <c r="AN47" s="1501"/>
      <c r="AO47" s="1531" t="s">
        <v>387</v>
      </c>
      <c r="AP47" s="1531"/>
      <c r="AQ47" s="1531"/>
      <c r="AR47" s="1531"/>
      <c r="AS47" s="194"/>
      <c r="AT47" s="188"/>
      <c r="AU47" s="188"/>
      <c r="AZ47" s="184"/>
      <c r="BA47" s="1526"/>
      <c r="BB47" s="1527"/>
      <c r="BC47" s="1527"/>
      <c r="BD47" s="1527"/>
      <c r="BE47" s="1527"/>
      <c r="BF47" s="1527"/>
      <c r="BG47" s="1527"/>
      <c r="BH47" s="1527"/>
      <c r="BI47" s="1528"/>
      <c r="BJ47" s="1532"/>
      <c r="BK47" s="1533"/>
      <c r="BL47" s="1533"/>
      <c r="BM47" s="1534"/>
      <c r="BN47" s="1532"/>
      <c r="BO47" s="1533"/>
      <c r="BP47" s="1533"/>
      <c r="BQ47" s="1533"/>
      <c r="BR47" s="1533"/>
      <c r="BS47" s="1534"/>
      <c r="BT47" s="1535"/>
      <c r="BU47" s="1536"/>
      <c r="BV47" s="1536"/>
      <c r="BW47" s="1537"/>
      <c r="BX47" s="1535"/>
      <c r="BY47" s="1536"/>
      <c r="BZ47" s="1536"/>
      <c r="CA47" s="1537"/>
      <c r="CB47" s="1539"/>
      <c r="CC47" s="1539"/>
      <c r="CD47" s="1539"/>
      <c r="CE47" s="1539"/>
      <c r="CF47" s="1539"/>
      <c r="CG47" s="1539"/>
      <c r="CH47" s="1539"/>
      <c r="CI47" s="1539"/>
      <c r="CJ47" s="1539"/>
      <c r="CL47" s="2"/>
      <c r="CM47" s="2"/>
      <c r="CN47" s="2"/>
      <c r="CO47" s="2"/>
      <c r="CP47" s="2"/>
      <c r="CQ47" s="2"/>
      <c r="CR47" s="2"/>
    </row>
    <row r="48" spans="1:99" ht="15.6" customHeight="1" x14ac:dyDescent="0.45">
      <c r="B48" s="1495" t="s">
        <v>386</v>
      </c>
      <c r="C48" s="529"/>
      <c r="D48" s="529"/>
      <c r="E48" s="529"/>
      <c r="F48" s="529"/>
      <c r="G48" s="529"/>
      <c r="H48" s="529"/>
      <c r="I48" s="529"/>
      <c r="J48" s="529"/>
      <c r="K48" s="529"/>
      <c r="L48" s="1498" t="s">
        <v>384</v>
      </c>
      <c r="M48" s="1499"/>
      <c r="N48" s="1499"/>
      <c r="O48" s="1499"/>
      <c r="P48" s="1499"/>
      <c r="Q48" s="1499"/>
      <c r="R48" s="1499"/>
      <c r="S48" s="1499"/>
      <c r="T48" s="1499"/>
      <c r="U48" s="1500"/>
      <c r="V48" s="1462" t="s">
        <v>383</v>
      </c>
      <c r="W48" s="452"/>
      <c r="X48" s="1501"/>
      <c r="Y48" s="1501"/>
      <c r="Z48" s="38" t="s">
        <v>382</v>
      </c>
      <c r="AA48" s="1501"/>
      <c r="AB48" s="1501"/>
      <c r="AC48" s="38" t="s">
        <v>381</v>
      </c>
      <c r="AD48" s="452" t="s">
        <v>86</v>
      </c>
      <c r="AE48" s="452"/>
      <c r="AF48" s="1501"/>
      <c r="AG48" s="1501"/>
      <c r="AH48" s="38" t="s">
        <v>382</v>
      </c>
      <c r="AI48" s="1501"/>
      <c r="AJ48" s="1501"/>
      <c r="AK48" s="38" t="s">
        <v>381</v>
      </c>
      <c r="AL48" s="34"/>
      <c r="AM48" s="34"/>
      <c r="AN48" s="34"/>
      <c r="AO48" s="34"/>
      <c r="AP48" s="34"/>
      <c r="AQ48" s="34"/>
      <c r="AR48" s="34"/>
      <c r="AS48" s="193"/>
      <c r="AT48" s="188"/>
      <c r="AU48" s="188"/>
      <c r="AZ48" s="184"/>
      <c r="BA48" s="1526"/>
      <c r="BB48" s="1527"/>
      <c r="BC48" s="1527"/>
      <c r="BD48" s="1527"/>
      <c r="BE48" s="1527"/>
      <c r="BF48" s="1527"/>
      <c r="BG48" s="1527"/>
      <c r="BH48" s="1527"/>
      <c r="BI48" s="1528"/>
      <c r="BJ48" s="1532"/>
      <c r="BK48" s="1533"/>
      <c r="BL48" s="1533"/>
      <c r="BM48" s="1534"/>
      <c r="BN48" s="1532"/>
      <c r="BO48" s="1533"/>
      <c r="BP48" s="1533"/>
      <c r="BQ48" s="1533"/>
      <c r="BR48" s="1533"/>
      <c r="BS48" s="1534"/>
      <c r="BT48" s="1535"/>
      <c r="BU48" s="1536"/>
      <c r="BV48" s="1536"/>
      <c r="BW48" s="1537"/>
      <c r="BX48" s="1535"/>
      <c r="BY48" s="1536"/>
      <c r="BZ48" s="1536"/>
      <c r="CA48" s="1537"/>
      <c r="CB48" s="1539"/>
      <c r="CC48" s="1539"/>
      <c r="CD48" s="1539"/>
      <c r="CE48" s="1539"/>
      <c r="CF48" s="1539"/>
      <c r="CG48" s="1539"/>
      <c r="CH48" s="1539"/>
      <c r="CI48" s="1539"/>
      <c r="CJ48" s="1539"/>
      <c r="CL48" s="2"/>
      <c r="CM48" s="2"/>
      <c r="CN48" s="2"/>
      <c r="CO48" s="2"/>
      <c r="CP48" s="2"/>
      <c r="CQ48" s="2"/>
      <c r="CR48" s="2"/>
    </row>
    <row r="49" spans="2:96" ht="15.6" customHeight="1" x14ac:dyDescent="0.45">
      <c r="B49" s="1496" t="s">
        <v>385</v>
      </c>
      <c r="C49" s="1497"/>
      <c r="D49" s="1497"/>
      <c r="E49" s="1497"/>
      <c r="F49" s="1497"/>
      <c r="G49" s="1497"/>
      <c r="H49" s="1497"/>
      <c r="I49" s="1497"/>
      <c r="J49" s="1497"/>
      <c r="K49" s="1497"/>
      <c r="L49" s="1502" t="s">
        <v>384</v>
      </c>
      <c r="M49" s="1503"/>
      <c r="N49" s="1503"/>
      <c r="O49" s="1503"/>
      <c r="P49" s="1503"/>
      <c r="Q49" s="1503"/>
      <c r="R49" s="1503"/>
      <c r="S49" s="1503"/>
      <c r="T49" s="1503"/>
      <c r="U49" s="1504"/>
      <c r="V49" s="1463" t="s">
        <v>383</v>
      </c>
      <c r="W49" s="1530"/>
      <c r="X49" s="1516"/>
      <c r="Y49" s="1516"/>
      <c r="Z49" s="191" t="s">
        <v>382</v>
      </c>
      <c r="AA49" s="1516"/>
      <c r="AB49" s="1516"/>
      <c r="AC49" s="191" t="s">
        <v>381</v>
      </c>
      <c r="AD49" s="1530" t="s">
        <v>86</v>
      </c>
      <c r="AE49" s="1530"/>
      <c r="AF49" s="1516"/>
      <c r="AG49" s="1516"/>
      <c r="AH49" s="191" t="s">
        <v>382</v>
      </c>
      <c r="AI49" s="1516"/>
      <c r="AJ49" s="1516"/>
      <c r="AK49" s="191" t="s">
        <v>381</v>
      </c>
      <c r="AL49" s="190"/>
      <c r="AM49" s="190"/>
      <c r="AN49" s="190"/>
      <c r="AO49" s="190"/>
      <c r="AP49" s="70"/>
      <c r="AQ49" s="70"/>
      <c r="AR49" s="190"/>
      <c r="AS49" s="189"/>
      <c r="AT49" s="188"/>
      <c r="AU49" s="188"/>
      <c r="AZ49" s="184"/>
      <c r="BA49" s="1526"/>
      <c r="BB49" s="1527"/>
      <c r="BC49" s="1527"/>
      <c r="BD49" s="1527"/>
      <c r="BE49" s="1527"/>
      <c r="BF49" s="1527"/>
      <c r="BG49" s="1527"/>
      <c r="BH49" s="1527"/>
      <c r="BI49" s="1528"/>
      <c r="BJ49" s="1532"/>
      <c r="BK49" s="1533"/>
      <c r="BL49" s="1533"/>
      <c r="BM49" s="1534"/>
      <c r="BN49" s="1532"/>
      <c r="BO49" s="1533"/>
      <c r="BP49" s="1533"/>
      <c r="BQ49" s="1533"/>
      <c r="BR49" s="1533"/>
      <c r="BS49" s="1534"/>
      <c r="BT49" s="1535"/>
      <c r="BU49" s="1536"/>
      <c r="BV49" s="1536"/>
      <c r="BW49" s="1537"/>
      <c r="BX49" s="1535"/>
      <c r="BY49" s="1536"/>
      <c r="BZ49" s="1536"/>
      <c r="CA49" s="1537"/>
      <c r="CB49" s="1539"/>
      <c r="CC49" s="1539"/>
      <c r="CD49" s="1539"/>
      <c r="CE49" s="1539"/>
      <c r="CF49" s="1539"/>
      <c r="CG49" s="1539"/>
      <c r="CH49" s="1539"/>
      <c r="CI49" s="1539"/>
      <c r="CJ49" s="1539"/>
      <c r="CL49" s="2"/>
      <c r="CM49" s="2"/>
      <c r="CN49" s="2"/>
      <c r="CO49" s="2"/>
      <c r="CP49" s="2"/>
      <c r="CQ49" s="2"/>
      <c r="CR49" s="2"/>
    </row>
    <row r="50" spans="2:96" ht="15.6" customHeight="1" x14ac:dyDescent="0.45">
      <c r="B50" s="2"/>
      <c r="C50" s="2"/>
      <c r="D50" s="2"/>
      <c r="E50" s="2"/>
      <c r="F50" s="2"/>
      <c r="G50" s="2"/>
      <c r="H50" s="2"/>
      <c r="I50" s="2"/>
      <c r="J50" s="2"/>
      <c r="K50" s="2"/>
      <c r="AZ50" s="184"/>
      <c r="BA50" s="1526"/>
      <c r="BB50" s="1527"/>
      <c r="BC50" s="1527"/>
      <c r="BD50" s="1527"/>
      <c r="BE50" s="1527"/>
      <c r="BF50" s="1527"/>
      <c r="BG50" s="1527"/>
      <c r="BH50" s="1527"/>
      <c r="BI50" s="1528"/>
      <c r="BJ50" s="1532"/>
      <c r="BK50" s="1533"/>
      <c r="BL50" s="1533"/>
      <c r="BM50" s="1534"/>
      <c r="BN50" s="1532"/>
      <c r="BO50" s="1533"/>
      <c r="BP50" s="1533"/>
      <c r="BQ50" s="1533"/>
      <c r="BR50" s="1533"/>
      <c r="BS50" s="1534"/>
      <c r="BT50" s="1535"/>
      <c r="BU50" s="1536"/>
      <c r="BV50" s="1536"/>
      <c r="BW50" s="1537"/>
      <c r="BX50" s="1535"/>
      <c r="BY50" s="1536"/>
      <c r="BZ50" s="1536"/>
      <c r="CA50" s="1537"/>
      <c r="CB50" s="1539"/>
      <c r="CC50" s="1539"/>
      <c r="CD50" s="1539"/>
      <c r="CE50" s="1539"/>
      <c r="CF50" s="1539"/>
      <c r="CG50" s="1539"/>
      <c r="CH50" s="1539"/>
      <c r="CI50" s="1539"/>
      <c r="CJ50" s="1539"/>
      <c r="CL50" s="2"/>
      <c r="CM50" s="2"/>
      <c r="CN50" s="2"/>
      <c r="CO50" s="2"/>
      <c r="CP50" s="2"/>
      <c r="CQ50" s="2"/>
      <c r="CR50" s="2"/>
    </row>
    <row r="51" spans="2:96" ht="15.6" customHeight="1" x14ac:dyDescent="0.45">
      <c r="B51" s="403"/>
      <c r="C51" s="403"/>
      <c r="D51" s="403"/>
      <c r="E51" s="403"/>
      <c r="F51" s="403"/>
      <c r="G51" s="403"/>
      <c r="H51" s="403"/>
      <c r="I51" s="403"/>
      <c r="J51" s="403"/>
      <c r="K51" s="403"/>
      <c r="AZ51" s="184"/>
      <c r="BA51" s="1526"/>
      <c r="BB51" s="1527"/>
      <c r="BC51" s="1527"/>
      <c r="BD51" s="1527"/>
      <c r="BE51" s="1527"/>
      <c r="BF51" s="1527"/>
      <c r="BG51" s="1527"/>
      <c r="BH51" s="1527"/>
      <c r="BI51" s="1528"/>
      <c r="BJ51" s="1532"/>
      <c r="BK51" s="1533"/>
      <c r="BL51" s="1533"/>
      <c r="BM51" s="1534"/>
      <c r="BN51" s="1532"/>
      <c r="BO51" s="1533"/>
      <c r="BP51" s="1533"/>
      <c r="BQ51" s="1533"/>
      <c r="BR51" s="1533"/>
      <c r="BS51" s="1534"/>
      <c r="BT51" s="1535"/>
      <c r="BU51" s="1536"/>
      <c r="BV51" s="1536"/>
      <c r="BW51" s="1537"/>
      <c r="BX51" s="1535"/>
      <c r="BY51" s="1536"/>
      <c r="BZ51" s="1536"/>
      <c r="CA51" s="1537"/>
      <c r="CB51" s="1539"/>
      <c r="CC51" s="1539"/>
      <c r="CD51" s="1539"/>
      <c r="CE51" s="1539"/>
      <c r="CF51" s="1539"/>
      <c r="CG51" s="1539"/>
      <c r="CH51" s="1539"/>
      <c r="CI51" s="1539"/>
      <c r="CJ51" s="1539"/>
      <c r="CK51" s="2"/>
      <c r="CL51" s="2"/>
      <c r="CM51" s="2"/>
    </row>
    <row r="52" spans="2:96" ht="15.6" customHeight="1" x14ac:dyDescent="0.45">
      <c r="B52" s="403"/>
      <c r="C52" s="403"/>
      <c r="D52" s="403"/>
      <c r="E52" s="403"/>
      <c r="F52" s="403"/>
      <c r="G52" s="403"/>
      <c r="H52" s="403"/>
      <c r="I52" s="403"/>
      <c r="J52" s="403"/>
      <c r="K52" s="403"/>
      <c r="AZ52" s="184"/>
      <c r="BA52" s="187"/>
      <c r="BB52" s="186"/>
      <c r="BC52" s="1540"/>
      <c r="BD52" s="1540"/>
      <c r="BE52" s="1540"/>
      <c r="BF52" s="1540"/>
      <c r="BG52" s="1540"/>
      <c r="BH52" s="1540"/>
      <c r="BI52" s="1540"/>
      <c r="BJ52" s="1541"/>
      <c r="BK52" s="1541"/>
      <c r="BL52" s="1541"/>
      <c r="BM52" s="1541"/>
      <c r="BN52" s="1541"/>
      <c r="BO52" s="1541"/>
      <c r="BP52" s="1541"/>
      <c r="BQ52" s="1541"/>
      <c r="BR52" s="1541"/>
      <c r="BS52" s="1541"/>
      <c r="BT52" s="1541"/>
      <c r="BU52" s="1541"/>
      <c r="BV52" s="1541"/>
      <c r="BW52" s="1541"/>
      <c r="BX52" s="185"/>
      <c r="BY52" s="185"/>
      <c r="BZ52" s="185"/>
      <c r="CA52" s="185"/>
      <c r="CB52" s="185"/>
      <c r="CC52" s="185"/>
      <c r="CD52" s="185"/>
      <c r="CE52" s="185"/>
      <c r="CF52" s="184"/>
      <c r="CG52" s="184"/>
    </row>
    <row r="53" spans="2:96" ht="15.6" customHeight="1" x14ac:dyDescent="0.45">
      <c r="BA53" s="1542" t="s">
        <v>380</v>
      </c>
      <c r="BB53" s="366"/>
      <c r="BC53" s="366"/>
      <c r="BD53" s="366"/>
      <c r="BE53" s="366"/>
      <c r="BF53" s="366"/>
      <c r="BG53" s="366"/>
      <c r="BH53" s="366"/>
      <c r="BI53" s="366"/>
      <c r="BJ53" s="366"/>
      <c r="BK53" s="366"/>
      <c r="BL53" s="366"/>
      <c r="BM53" s="366"/>
      <c r="BN53" s="366"/>
      <c r="BO53" s="366"/>
      <c r="BP53" s="366"/>
      <c r="BQ53" s="366"/>
      <c r="BR53" s="366"/>
      <c r="BS53" s="366"/>
      <c r="BT53" s="366"/>
      <c r="BU53" s="1543"/>
      <c r="BV53" s="1542" t="s">
        <v>379</v>
      </c>
      <c r="BW53" s="366"/>
      <c r="BX53" s="366"/>
      <c r="BY53" s="366"/>
      <c r="BZ53" s="366"/>
      <c r="CA53" s="366"/>
      <c r="CB53" s="366"/>
      <c r="CC53" s="366"/>
      <c r="CD53" s="366"/>
      <c r="CE53" s="1543"/>
    </row>
    <row r="54" spans="2:96" ht="20.100000000000001" customHeight="1" x14ac:dyDescent="0.45">
      <c r="BA54" s="1550" t="s">
        <v>378</v>
      </c>
      <c r="BB54" s="1545"/>
      <c r="BC54" s="1545"/>
      <c r="BD54" s="1545"/>
      <c r="BE54" s="1544"/>
      <c r="BF54" s="1544"/>
      <c r="BG54" s="1544"/>
      <c r="BH54" s="1544"/>
      <c r="BI54" s="1544"/>
      <c r="BJ54" s="1544"/>
      <c r="BK54" s="1544"/>
      <c r="BL54" s="1545" t="s">
        <v>377</v>
      </c>
      <c r="BM54" s="1545"/>
      <c r="BN54" s="1545"/>
      <c r="BO54" s="1544"/>
      <c r="BP54" s="1544"/>
      <c r="BQ54" s="1544"/>
      <c r="BR54" s="1544"/>
      <c r="BS54" s="1544"/>
      <c r="BT54" s="1544"/>
      <c r="BU54" s="1546"/>
      <c r="BV54" s="1547"/>
      <c r="BW54" s="1548"/>
      <c r="BX54" s="1548"/>
      <c r="BY54" s="1548"/>
      <c r="BZ54" s="1548"/>
      <c r="CA54" s="1548"/>
      <c r="CB54" s="1548"/>
      <c r="CC54" s="1548"/>
      <c r="CD54" s="1548"/>
      <c r="CE54" s="1549"/>
    </row>
  </sheetData>
  <mergeCells count="580">
    <mergeCell ref="BA47:BI47"/>
    <mergeCell ref="BA48:BI48"/>
    <mergeCell ref="BA49:BI49"/>
    <mergeCell ref="BA50:BI50"/>
    <mergeCell ref="BM39:BO39"/>
    <mergeCell ref="BM40:BO40"/>
    <mergeCell ref="CJ25:CM25"/>
    <mergeCell ref="CJ26:CM26"/>
    <mergeCell ref="CJ27:CM27"/>
    <mergeCell ref="CJ28:CM28"/>
    <mergeCell ref="BT27:BW27"/>
    <mergeCell ref="BT25:BW25"/>
    <mergeCell ref="BT26:BW26"/>
    <mergeCell ref="BT28:BW28"/>
    <mergeCell ref="BP32:BR32"/>
    <mergeCell ref="BP33:BR33"/>
    <mergeCell ref="BP34:BR34"/>
    <mergeCell ref="BP35:BR36"/>
    <mergeCell ref="BS35:CM36"/>
    <mergeCell ref="BJ32:BO32"/>
    <mergeCell ref="BJ33:BO33"/>
    <mergeCell ref="BJ34:BO34"/>
    <mergeCell ref="BJ35:BO35"/>
    <mergeCell ref="BT48:BW48"/>
    <mergeCell ref="BJ51:BM51"/>
    <mergeCell ref="BN51:BS51"/>
    <mergeCell ref="BT51:BW51"/>
    <mergeCell ref="BX51:CA51"/>
    <mergeCell ref="BA51:BI51"/>
    <mergeCell ref="BC52:BW52"/>
    <mergeCell ref="BV53:CE53"/>
    <mergeCell ref="BE54:BK54"/>
    <mergeCell ref="BL54:BN54"/>
    <mergeCell ref="BO54:BU54"/>
    <mergeCell ref="BV54:CE54"/>
    <mergeCell ref="BA54:BD54"/>
    <mergeCell ref="BA53:BU53"/>
    <mergeCell ref="BJ47:BM47"/>
    <mergeCell ref="BN47:BS47"/>
    <mergeCell ref="BT47:BW47"/>
    <mergeCell ref="BX47:CA47"/>
    <mergeCell ref="BJ50:BM50"/>
    <mergeCell ref="BN50:BS50"/>
    <mergeCell ref="BT50:BW50"/>
    <mergeCell ref="BX50:CA50"/>
    <mergeCell ref="BJ49:BM49"/>
    <mergeCell ref="BN49:BS49"/>
    <mergeCell ref="BT49:BW49"/>
    <mergeCell ref="BX49:CA49"/>
    <mergeCell ref="CB44:CJ44"/>
    <mergeCell ref="CB45:CJ45"/>
    <mergeCell ref="CB46:CJ46"/>
    <mergeCell ref="CB47:CJ47"/>
    <mergeCell ref="CB48:CJ48"/>
    <mergeCell ref="CB49:CJ49"/>
    <mergeCell ref="CB50:CJ50"/>
    <mergeCell ref="CB51:CJ51"/>
    <mergeCell ref="BX48:CA48"/>
    <mergeCell ref="BT46:BW46"/>
    <mergeCell ref="BX46:CA46"/>
    <mergeCell ref="BJ45:BM45"/>
    <mergeCell ref="BN45:BS45"/>
    <mergeCell ref="BT45:BW45"/>
    <mergeCell ref="BX45:CA45"/>
    <mergeCell ref="BJ44:BM44"/>
    <mergeCell ref="BN44:BS44"/>
    <mergeCell ref="BT44:BW44"/>
    <mergeCell ref="BX44:CA44"/>
    <mergeCell ref="BA45:BI45"/>
    <mergeCell ref="BJ36:BO36"/>
    <mergeCell ref="V49:W49"/>
    <mergeCell ref="X46:Y46"/>
    <mergeCell ref="AO45:AR45"/>
    <mergeCell ref="AO46:AR46"/>
    <mergeCell ref="AO47:AR47"/>
    <mergeCell ref="X49:Y49"/>
    <mergeCell ref="AA49:AB49"/>
    <mergeCell ref="AD49:AE49"/>
    <mergeCell ref="X48:Y48"/>
    <mergeCell ref="AA48:AB48"/>
    <mergeCell ref="AD48:AE48"/>
    <mergeCell ref="AI46:AJ46"/>
    <mergeCell ref="V41:W41"/>
    <mergeCell ref="AK44:AL44"/>
    <mergeCell ref="V43:W43"/>
    <mergeCell ref="X43:Y43"/>
    <mergeCell ref="V46:W46"/>
    <mergeCell ref="BJ46:BM46"/>
    <mergeCell ref="BN46:BS46"/>
    <mergeCell ref="BJ48:BM48"/>
    <mergeCell ref="BN48:BS48"/>
    <mergeCell ref="BA46:BI46"/>
    <mergeCell ref="V42:W42"/>
    <mergeCell ref="X42:Y42"/>
    <mergeCell ref="AA42:AB42"/>
    <mergeCell ref="AD42:AE42"/>
    <mergeCell ref="V44:W44"/>
    <mergeCell ref="X44:Y44"/>
    <mergeCell ref="AA44:AB44"/>
    <mergeCell ref="AD44:AE44"/>
    <mergeCell ref="BA25:BG25"/>
    <mergeCell ref="BA26:BG26"/>
    <mergeCell ref="BA27:BG27"/>
    <mergeCell ref="BA28:BG28"/>
    <mergeCell ref="BA44:BI44"/>
    <mergeCell ref="X41:Y41"/>
    <mergeCell ref="AA41:AB41"/>
    <mergeCell ref="AD41:AE41"/>
    <mergeCell ref="AF41:AG41"/>
    <mergeCell ref="AH41:AI41"/>
    <mergeCell ref="AF42:AG42"/>
    <mergeCell ref="AK43:AL43"/>
    <mergeCell ref="AK42:AL42"/>
    <mergeCell ref="AK39:AL39"/>
    <mergeCell ref="AK40:AL40"/>
    <mergeCell ref="AF39:AG39"/>
    <mergeCell ref="AH43:AI43"/>
    <mergeCell ref="AK41:AL41"/>
    <mergeCell ref="AH42:AI42"/>
    <mergeCell ref="AF49:AG49"/>
    <mergeCell ref="AI49:AJ49"/>
    <mergeCell ref="AI45:AJ45"/>
    <mergeCell ref="AM45:AN45"/>
    <mergeCell ref="AF48:AG48"/>
    <mergeCell ref="AI48:AJ48"/>
    <mergeCell ref="AF46:AG46"/>
    <mergeCell ref="AA43:AB43"/>
    <mergeCell ref="AD43:AE43"/>
    <mergeCell ref="AF43:AG43"/>
    <mergeCell ref="AA47:AB47"/>
    <mergeCell ref="AD47:AE47"/>
    <mergeCell ref="AF47:AG47"/>
    <mergeCell ref="AF44:AG44"/>
    <mergeCell ref="AA46:AB46"/>
    <mergeCell ref="AD46:AE46"/>
    <mergeCell ref="V48:W48"/>
    <mergeCell ref="AM46:AN46"/>
    <mergeCell ref="V45:W45"/>
    <mergeCell ref="AD45:AE45"/>
    <mergeCell ref="X45:Y45"/>
    <mergeCell ref="AA45:AB45"/>
    <mergeCell ref="AF45:AG45"/>
    <mergeCell ref="AH44:AI44"/>
    <mergeCell ref="AI47:AJ47"/>
    <mergeCell ref="AM47:AN47"/>
    <mergeCell ref="V47:W47"/>
    <mergeCell ref="AU35:AV35"/>
    <mergeCell ref="AA35:AD35"/>
    <mergeCell ref="B39:K40"/>
    <mergeCell ref="L39:U39"/>
    <mergeCell ref="V40:W40"/>
    <mergeCell ref="X40:Y40"/>
    <mergeCell ref="AA40:AB40"/>
    <mergeCell ref="AQ35:AT35"/>
    <mergeCell ref="AA39:AB39"/>
    <mergeCell ref="AD40:AE40"/>
    <mergeCell ref="C35:J35"/>
    <mergeCell ref="S35:Z35"/>
    <mergeCell ref="AI35:AP35"/>
    <mergeCell ref="O35:P35"/>
    <mergeCell ref="AE35:AF35"/>
    <mergeCell ref="K35:N35"/>
    <mergeCell ref="V39:W39"/>
    <mergeCell ref="AD39:AE39"/>
    <mergeCell ref="X39:Y39"/>
    <mergeCell ref="AF40:AG40"/>
    <mergeCell ref="AH40:AI40"/>
    <mergeCell ref="AH39:AI39"/>
    <mergeCell ref="AH32:AJ33"/>
    <mergeCell ref="B32:C33"/>
    <mergeCell ref="B34:C34"/>
    <mergeCell ref="D34:AS34"/>
    <mergeCell ref="S32:U33"/>
    <mergeCell ref="V32:X33"/>
    <mergeCell ref="Y32:AA33"/>
    <mergeCell ref="B51:K51"/>
    <mergeCell ref="B52:K52"/>
    <mergeCell ref="B45:K47"/>
    <mergeCell ref="B41:K44"/>
    <mergeCell ref="L40:U40"/>
    <mergeCell ref="L41:U41"/>
    <mergeCell ref="L42:U42"/>
    <mergeCell ref="L43:U43"/>
    <mergeCell ref="L44:U44"/>
    <mergeCell ref="B48:K48"/>
    <mergeCell ref="B49:K49"/>
    <mergeCell ref="L48:U48"/>
    <mergeCell ref="L45:U45"/>
    <mergeCell ref="L46:U46"/>
    <mergeCell ref="L47:U47"/>
    <mergeCell ref="X47:Y47"/>
    <mergeCell ref="L49:U49"/>
    <mergeCell ref="P32:R33"/>
    <mergeCell ref="S30:U31"/>
    <mergeCell ref="P30:R31"/>
    <mergeCell ref="AB32:AD33"/>
    <mergeCell ref="D32:F33"/>
    <mergeCell ref="M32:O33"/>
    <mergeCell ref="AE32:AG33"/>
    <mergeCell ref="G32:I33"/>
    <mergeCell ref="J32:L33"/>
    <mergeCell ref="D30:F31"/>
    <mergeCell ref="G30:I31"/>
    <mergeCell ref="B28:C29"/>
    <mergeCell ref="D28:F29"/>
    <mergeCell ref="G28:I29"/>
    <mergeCell ref="J28:L29"/>
    <mergeCell ref="M28:O29"/>
    <mergeCell ref="AE28:AG29"/>
    <mergeCell ref="AH28:AJ29"/>
    <mergeCell ref="V30:X31"/>
    <mergeCell ref="Y30:AA31"/>
    <mergeCell ref="AB30:AD31"/>
    <mergeCell ref="AE30:AG31"/>
    <mergeCell ref="AH30:AJ31"/>
    <mergeCell ref="V28:X29"/>
    <mergeCell ref="Y28:AA29"/>
    <mergeCell ref="AB28:AD29"/>
    <mergeCell ref="S28:U29"/>
    <mergeCell ref="P28:R29"/>
    <mergeCell ref="J30:L31"/>
    <mergeCell ref="M30:O31"/>
    <mergeCell ref="B30:C31"/>
    <mergeCell ref="B24:C25"/>
    <mergeCell ref="D24:F25"/>
    <mergeCell ref="G24:I25"/>
    <mergeCell ref="J24:L25"/>
    <mergeCell ref="M24:O25"/>
    <mergeCell ref="P24:R25"/>
    <mergeCell ref="AE24:AG25"/>
    <mergeCell ref="AH24:AJ25"/>
    <mergeCell ref="B26:C27"/>
    <mergeCell ref="D26:F27"/>
    <mergeCell ref="G26:I27"/>
    <mergeCell ref="J26:L27"/>
    <mergeCell ref="M26:O27"/>
    <mergeCell ref="P26:R27"/>
    <mergeCell ref="S26:U27"/>
    <mergeCell ref="V26:X27"/>
    <mergeCell ref="Y26:AA27"/>
    <mergeCell ref="AB26:AD27"/>
    <mergeCell ref="AE26:AG27"/>
    <mergeCell ref="AH26:AJ27"/>
    <mergeCell ref="S24:U25"/>
    <mergeCell ref="V24:X25"/>
    <mergeCell ref="Y24:AA25"/>
    <mergeCell ref="AB24:AD25"/>
    <mergeCell ref="B22:C23"/>
    <mergeCell ref="D22:F23"/>
    <mergeCell ref="G22:I23"/>
    <mergeCell ref="J22:L23"/>
    <mergeCell ref="M22:O23"/>
    <mergeCell ref="AE22:AG23"/>
    <mergeCell ref="P22:R23"/>
    <mergeCell ref="S22:U23"/>
    <mergeCell ref="V22:X23"/>
    <mergeCell ref="Y22:AA23"/>
    <mergeCell ref="AB22:AD23"/>
    <mergeCell ref="B18:C19"/>
    <mergeCell ref="D18:F19"/>
    <mergeCell ref="G18:I19"/>
    <mergeCell ref="J18:L19"/>
    <mergeCell ref="M18:O19"/>
    <mergeCell ref="P18:R19"/>
    <mergeCell ref="S18:U19"/>
    <mergeCell ref="AH18:AJ19"/>
    <mergeCell ref="B20:C21"/>
    <mergeCell ref="D20:F21"/>
    <mergeCell ref="G20:I21"/>
    <mergeCell ref="J20:L21"/>
    <mergeCell ref="M20:O21"/>
    <mergeCell ref="V20:X21"/>
    <mergeCell ref="Y20:AA21"/>
    <mergeCell ref="AB20:AD21"/>
    <mergeCell ref="AE20:AG21"/>
    <mergeCell ref="V18:X19"/>
    <mergeCell ref="Y18:AA19"/>
    <mergeCell ref="AB18:AD19"/>
    <mergeCell ref="AE18:AG19"/>
    <mergeCell ref="AH20:AJ21"/>
    <mergeCell ref="P20:R21"/>
    <mergeCell ref="S20:U21"/>
    <mergeCell ref="B16:C17"/>
    <mergeCell ref="D16:F17"/>
    <mergeCell ref="G16:I17"/>
    <mergeCell ref="J16:L17"/>
    <mergeCell ref="M16:O17"/>
    <mergeCell ref="P16:R17"/>
    <mergeCell ref="S16:U17"/>
    <mergeCell ref="V16:X17"/>
    <mergeCell ref="Y16:AA17"/>
    <mergeCell ref="B14:C15"/>
    <mergeCell ref="D14:F15"/>
    <mergeCell ref="G14:I15"/>
    <mergeCell ref="J14:L15"/>
    <mergeCell ref="M14:O15"/>
    <mergeCell ref="P14:R15"/>
    <mergeCell ref="S14:U15"/>
    <mergeCell ref="V14:X15"/>
    <mergeCell ref="Y14:AA15"/>
    <mergeCell ref="B10:C11"/>
    <mergeCell ref="D10:F11"/>
    <mergeCell ref="G10:I11"/>
    <mergeCell ref="J10:L11"/>
    <mergeCell ref="M10:O11"/>
    <mergeCell ref="P10:R11"/>
    <mergeCell ref="AE10:AG11"/>
    <mergeCell ref="AH10:AJ11"/>
    <mergeCell ref="B12:C13"/>
    <mergeCell ref="D12:F13"/>
    <mergeCell ref="G12:I13"/>
    <mergeCell ref="J12:L13"/>
    <mergeCell ref="M12:O13"/>
    <mergeCell ref="P12:R13"/>
    <mergeCell ref="S12:U13"/>
    <mergeCell ref="V12:X13"/>
    <mergeCell ref="Y12:AA13"/>
    <mergeCell ref="AB12:AD13"/>
    <mergeCell ref="AE12:AG13"/>
    <mergeCell ref="AH12:AJ13"/>
    <mergeCell ref="B5:C7"/>
    <mergeCell ref="D6:F7"/>
    <mergeCell ref="G6:I7"/>
    <mergeCell ref="J6:L7"/>
    <mergeCell ref="M6:O7"/>
    <mergeCell ref="P6:R7"/>
    <mergeCell ref="D5:R5"/>
    <mergeCell ref="B8:C9"/>
    <mergeCell ref="D8:F9"/>
    <mergeCell ref="G8:I9"/>
    <mergeCell ref="J8:L9"/>
    <mergeCell ref="M8:O9"/>
    <mergeCell ref="P8:R9"/>
    <mergeCell ref="AQ32:AS33"/>
    <mergeCell ref="AT32:AV33"/>
    <mergeCell ref="AQ5:AS7"/>
    <mergeCell ref="AT5:AV7"/>
    <mergeCell ref="AQ28:AS29"/>
    <mergeCell ref="AT28:AV29"/>
    <mergeCell ref="AT20:AV21"/>
    <mergeCell ref="AQ26:AS27"/>
    <mergeCell ref="AQ12:AS13"/>
    <mergeCell ref="AT12:AV13"/>
    <mergeCell ref="AQ20:AS21"/>
    <mergeCell ref="AT22:AV23"/>
    <mergeCell ref="AT24:AV25"/>
    <mergeCell ref="AQ8:AS9"/>
    <mergeCell ref="AT8:AV9"/>
    <mergeCell ref="AQ10:AS11"/>
    <mergeCell ref="AT10:AV11"/>
    <mergeCell ref="AQ30:AS31"/>
    <mergeCell ref="AQ22:AS23"/>
    <mergeCell ref="AQ24:AS25"/>
    <mergeCell ref="AN26:AP27"/>
    <mergeCell ref="AK22:AM23"/>
    <mergeCell ref="AT30:AV31"/>
    <mergeCell ref="AN24:AP25"/>
    <mergeCell ref="AN30:AP31"/>
    <mergeCell ref="AT26:AV27"/>
    <mergeCell ref="AK32:AM33"/>
    <mergeCell ref="AH8:AJ9"/>
    <mergeCell ref="S10:U11"/>
    <mergeCell ref="V10:X11"/>
    <mergeCell ref="Y10:AA11"/>
    <mergeCell ref="AK14:AM15"/>
    <mergeCell ref="AK16:AM17"/>
    <mergeCell ref="AB10:AD11"/>
    <mergeCell ref="AN32:AP33"/>
    <mergeCell ref="AN28:AP29"/>
    <mergeCell ref="AK8:AM9"/>
    <mergeCell ref="AK10:AM11"/>
    <mergeCell ref="AK18:AM19"/>
    <mergeCell ref="AK20:AM21"/>
    <mergeCell ref="AK24:AM25"/>
    <mergeCell ref="AK26:AM27"/>
    <mergeCell ref="AK28:AM29"/>
    <mergeCell ref="AK30:AM31"/>
    <mergeCell ref="S5:AM5"/>
    <mergeCell ref="AN5:AP7"/>
    <mergeCell ref="AN8:AP9"/>
    <mergeCell ref="AH6:AJ7"/>
    <mergeCell ref="S8:U9"/>
    <mergeCell ref="S6:U7"/>
    <mergeCell ref="AK6:AM7"/>
    <mergeCell ref="Y6:AA7"/>
    <mergeCell ref="V6:X7"/>
    <mergeCell ref="AE8:AG9"/>
    <mergeCell ref="V8:X9"/>
    <mergeCell ref="Y8:AA9"/>
    <mergeCell ref="AB6:AD7"/>
    <mergeCell ref="AE6:AG7"/>
    <mergeCell ref="AN18:AP19"/>
    <mergeCell ref="AN20:AP21"/>
    <mergeCell ref="AN22:AP23"/>
    <mergeCell ref="AB8:AD9"/>
    <mergeCell ref="AK12:AM13"/>
    <mergeCell ref="AB16:AD17"/>
    <mergeCell ref="AE16:AG17"/>
    <mergeCell ref="AH16:AJ17"/>
    <mergeCell ref="AH22:AJ23"/>
    <mergeCell ref="AN10:AP11"/>
    <mergeCell ref="AN12:AP13"/>
    <mergeCell ref="AN14:AP15"/>
    <mergeCell ref="AN16:AP17"/>
    <mergeCell ref="AB14:AD15"/>
    <mergeCell ref="AE14:AG15"/>
    <mergeCell ref="AH14:AJ15"/>
    <mergeCell ref="CD5:CF6"/>
    <mergeCell ref="BP7:BR8"/>
    <mergeCell ref="BZ13:CC14"/>
    <mergeCell ref="BW15:BY16"/>
    <mergeCell ref="BA19:BD20"/>
    <mergeCell ref="BE19:BH20"/>
    <mergeCell ref="AQ14:AS15"/>
    <mergeCell ref="BZ17:CC18"/>
    <mergeCell ref="AQ18:AS19"/>
    <mergeCell ref="AT18:AV19"/>
    <mergeCell ref="BP19:BR20"/>
    <mergeCell ref="BP13:BR14"/>
    <mergeCell ref="AT14:AV15"/>
    <mergeCell ref="AQ16:AS17"/>
    <mergeCell ref="AT16:AV17"/>
    <mergeCell ref="BL19:BO20"/>
    <mergeCell ref="BL7:BO8"/>
    <mergeCell ref="BA9:BD10"/>
    <mergeCell ref="BE9:BH10"/>
    <mergeCell ref="BL9:BO10"/>
    <mergeCell ref="BI13:BK14"/>
    <mergeCell ref="BI11:BK12"/>
    <mergeCell ref="BP9:BR10"/>
    <mergeCell ref="BS9:BV10"/>
    <mergeCell ref="CK34:CM34"/>
    <mergeCell ref="CK33:CM33"/>
    <mergeCell ref="BY32:CA32"/>
    <mergeCell ref="CB32:CD32"/>
    <mergeCell ref="CE32:CG32"/>
    <mergeCell ref="CE34:CG34"/>
    <mergeCell ref="CH34:CJ34"/>
    <mergeCell ref="CE33:CG33"/>
    <mergeCell ref="CK32:CM32"/>
    <mergeCell ref="BA2:BI2"/>
    <mergeCell ref="BA5:BD6"/>
    <mergeCell ref="BE5:BH6"/>
    <mergeCell ref="BI5:BK6"/>
    <mergeCell ref="BZ7:CC8"/>
    <mergeCell ref="BL5:BO6"/>
    <mergeCell ref="BP5:BR6"/>
    <mergeCell ref="BS5:BV6"/>
    <mergeCell ref="BI7:BK8"/>
    <mergeCell ref="BZ5:CC6"/>
    <mergeCell ref="BW5:BY6"/>
    <mergeCell ref="BA7:BD8"/>
    <mergeCell ref="BE7:BH8"/>
    <mergeCell ref="CG13:CJ14"/>
    <mergeCell ref="CK9:CM10"/>
    <mergeCell ref="CG5:CJ6"/>
    <mergeCell ref="BZ9:CC10"/>
    <mergeCell ref="CK5:CM6"/>
    <mergeCell ref="CK7:CM8"/>
    <mergeCell ref="CB26:CE26"/>
    <mergeCell ref="BY31:CA31"/>
    <mergeCell ref="CB25:CE25"/>
    <mergeCell ref="CG7:CJ8"/>
    <mergeCell ref="CD7:CF8"/>
    <mergeCell ref="CG9:CJ10"/>
    <mergeCell ref="CG11:CJ12"/>
    <mergeCell ref="BW13:BY14"/>
    <mergeCell ref="BX25:CA25"/>
    <mergeCell ref="BW17:BY18"/>
    <mergeCell ref="CB28:CE28"/>
    <mergeCell ref="BX27:CA27"/>
    <mergeCell ref="BX28:CA28"/>
    <mergeCell ref="BX26:CA26"/>
    <mergeCell ref="BW19:BY20"/>
    <mergeCell ref="BZ19:CC20"/>
    <mergeCell ref="CD15:CF16"/>
    <mergeCell ref="BZ15:CC16"/>
    <mergeCell ref="BE11:BH12"/>
    <mergeCell ref="BL11:BO12"/>
    <mergeCell ref="BP11:BR12"/>
    <mergeCell ref="BS7:BV8"/>
    <mergeCell ref="BW7:BY8"/>
    <mergeCell ref="CD13:CF14"/>
    <mergeCell ref="BZ11:CC12"/>
    <mergeCell ref="CD11:CF12"/>
    <mergeCell ref="BS11:BV12"/>
    <mergeCell ref="BW11:BY12"/>
    <mergeCell ref="BW9:BY10"/>
    <mergeCell ref="CD9:CF10"/>
    <mergeCell ref="BI9:BK10"/>
    <mergeCell ref="CK15:CM16"/>
    <mergeCell ref="BA17:BD18"/>
    <mergeCell ref="BE17:BH18"/>
    <mergeCell ref="CK11:CM12"/>
    <mergeCell ref="BA13:BD14"/>
    <mergeCell ref="BE13:BH14"/>
    <mergeCell ref="BL13:BO14"/>
    <mergeCell ref="BI17:BK18"/>
    <mergeCell ref="BI15:BK16"/>
    <mergeCell ref="BL17:BO18"/>
    <mergeCell ref="BP17:BR18"/>
    <mergeCell ref="BS13:BV14"/>
    <mergeCell ref="CK17:CM18"/>
    <mergeCell ref="BA15:BD16"/>
    <mergeCell ref="BE15:BH16"/>
    <mergeCell ref="BL15:BO16"/>
    <mergeCell ref="BP15:BR16"/>
    <mergeCell ref="BS15:BV16"/>
    <mergeCell ref="CG17:CJ18"/>
    <mergeCell ref="CD17:CF18"/>
    <mergeCell ref="BS17:BV18"/>
    <mergeCell ref="CG15:CJ16"/>
    <mergeCell ref="CK13:CM14"/>
    <mergeCell ref="BA11:BD12"/>
    <mergeCell ref="CK19:CM20"/>
    <mergeCell ref="CK31:CM31"/>
    <mergeCell ref="CF28:CI28"/>
    <mergeCell ref="CF26:CI26"/>
    <mergeCell ref="CG19:CJ20"/>
    <mergeCell ref="BL21:CM22"/>
    <mergeCell ref="BP31:BR31"/>
    <mergeCell ref="BJ31:BO31"/>
    <mergeCell ref="BH28:BK28"/>
    <mergeCell ref="BP27:BS27"/>
    <mergeCell ref="BH27:BK27"/>
    <mergeCell ref="BL27:BO27"/>
    <mergeCell ref="BL28:BO28"/>
    <mergeCell ref="BH26:BK26"/>
    <mergeCell ref="BL26:BO26"/>
    <mergeCell ref="BP26:BS26"/>
    <mergeCell ref="BI19:BK20"/>
    <mergeCell ref="BL25:BO25"/>
    <mergeCell ref="BP25:BS25"/>
    <mergeCell ref="BS19:BV20"/>
    <mergeCell ref="BH25:BK25"/>
    <mergeCell ref="BI21:BK22"/>
    <mergeCell ref="CB27:CE27"/>
    <mergeCell ref="CF27:CI27"/>
    <mergeCell ref="BP28:BS28"/>
    <mergeCell ref="BA21:BD22"/>
    <mergeCell ref="BE21:BH22"/>
    <mergeCell ref="CD19:CF20"/>
    <mergeCell ref="CF25:CI25"/>
    <mergeCell ref="CE31:CG31"/>
    <mergeCell ref="BV31:BX31"/>
    <mergeCell ref="BA33:BI34"/>
    <mergeCell ref="CB31:CD31"/>
    <mergeCell ref="BA30:BU30"/>
    <mergeCell ref="BS34:BU34"/>
    <mergeCell ref="BV34:BX34"/>
    <mergeCell ref="BY34:CA34"/>
    <mergeCell ref="BS32:BU32"/>
    <mergeCell ref="BV32:BX32"/>
    <mergeCell ref="BS33:BU33"/>
    <mergeCell ref="CH32:CJ32"/>
    <mergeCell ref="CB34:CD34"/>
    <mergeCell ref="BA38:BU38"/>
    <mergeCell ref="BA39:BC39"/>
    <mergeCell ref="BA31:BI32"/>
    <mergeCell ref="CH31:CJ31"/>
    <mergeCell ref="CH33:CJ33"/>
    <mergeCell ref="BS31:BU31"/>
    <mergeCell ref="BA35:BI36"/>
    <mergeCell ref="BV33:BX33"/>
    <mergeCell ref="BY33:CA33"/>
    <mergeCell ref="CB33:CD33"/>
    <mergeCell ref="BA42:CA42"/>
    <mergeCell ref="BV40:BX40"/>
    <mergeCell ref="BA40:BC40"/>
    <mergeCell ref="BD40:BF40"/>
    <mergeCell ref="BG40:BI40"/>
    <mergeCell ref="BJ40:BL40"/>
    <mergeCell ref="BP40:BR40"/>
    <mergeCell ref="BS40:BU40"/>
    <mergeCell ref="BD39:BF39"/>
    <mergeCell ref="BG39:BI39"/>
    <mergeCell ref="BJ39:BL39"/>
    <mergeCell ref="BP39:BR39"/>
    <mergeCell ref="BS39:BU39"/>
    <mergeCell ref="BV39:BX39"/>
  </mergeCells>
  <phoneticPr fontId="3"/>
  <dataValidations count="1">
    <dataValidation type="list" allowBlank="1" showInputMessage="1" showErrorMessage="1" sqref="BX52:CC52 LT52:LY52 VP52:VU52 AFL52:AFQ52 APH52:APM52 AZD52:AZI52 BIZ52:BJE52 BSV52:BTA52 CCR52:CCW52 CMN52:CMS52 CWJ52:CWO52 DGF52:DGK52 DQB52:DQG52 DZX52:EAC52 EJT52:EJY52 ETP52:ETU52 FDL52:FDQ52 FNH52:FNM52 FXD52:FXI52 GGZ52:GHE52 GQV52:GRA52 HAR52:HAW52 HKN52:HKS52 HUJ52:HUO52 IEF52:IEK52 IOB52:IOG52 IXX52:IYC52 JHT52:JHY52 JRP52:JRU52 KBL52:KBQ52 KLH52:KLM52 KVD52:KVI52 LEZ52:LFE52 LOV52:LPA52 LYR52:LYW52 MIN52:MIS52 MSJ52:MSO52 NCF52:NCK52 NMB52:NMG52 NVX52:NWC52 OFT52:OFY52 OPP52:OPU52 OZL52:OZQ52 PJH52:PJM52 PTD52:PTI52 QCZ52:QDE52 QMV52:QNA52 QWR52:QWW52 RGN52:RGS52 RQJ52:RQO52 SAF52:SAK52 SKB52:SKG52 STX52:SUC52 TDT52:TDY52 TNP52:TNU52 TXL52:TXQ52 UHH52:UHM52 URD52:URI52 VAZ52:VBE52 VKV52:VLA52 VUR52:VUW52 WEN52:WES52 WOJ52:WOO52 WYF52:WYK52 BX65588:CC65588 LT65588:LY65588 VP65588:VU65588 AFL65588:AFQ65588 APH65588:APM65588 AZD65588:AZI65588 BIZ65588:BJE65588 BSV65588:BTA65588 CCR65588:CCW65588 CMN65588:CMS65588 CWJ65588:CWO65588 DGF65588:DGK65588 DQB65588:DQG65588 DZX65588:EAC65588 EJT65588:EJY65588 ETP65588:ETU65588 FDL65588:FDQ65588 FNH65588:FNM65588 FXD65588:FXI65588 GGZ65588:GHE65588 GQV65588:GRA65588 HAR65588:HAW65588 HKN65588:HKS65588 HUJ65588:HUO65588 IEF65588:IEK65588 IOB65588:IOG65588 IXX65588:IYC65588 JHT65588:JHY65588 JRP65588:JRU65588 KBL65588:KBQ65588 KLH65588:KLM65588 KVD65588:KVI65588 LEZ65588:LFE65588 LOV65588:LPA65588 LYR65588:LYW65588 MIN65588:MIS65588 MSJ65588:MSO65588 NCF65588:NCK65588 NMB65588:NMG65588 NVX65588:NWC65588 OFT65588:OFY65588 OPP65588:OPU65588 OZL65588:OZQ65588 PJH65588:PJM65588 PTD65588:PTI65588 QCZ65588:QDE65588 QMV65588:QNA65588 QWR65588:QWW65588 RGN65588:RGS65588 RQJ65588:RQO65588 SAF65588:SAK65588 SKB65588:SKG65588 STX65588:SUC65588 TDT65588:TDY65588 TNP65588:TNU65588 TXL65588:TXQ65588 UHH65588:UHM65588 URD65588:URI65588 VAZ65588:VBE65588 VKV65588:VLA65588 VUR65588:VUW65588 WEN65588:WES65588 WOJ65588:WOO65588 WYF65588:WYK65588 BX131124:CC131124 LT131124:LY131124 VP131124:VU131124 AFL131124:AFQ131124 APH131124:APM131124 AZD131124:AZI131124 BIZ131124:BJE131124 BSV131124:BTA131124 CCR131124:CCW131124 CMN131124:CMS131124 CWJ131124:CWO131124 DGF131124:DGK131124 DQB131124:DQG131124 DZX131124:EAC131124 EJT131124:EJY131124 ETP131124:ETU131124 FDL131124:FDQ131124 FNH131124:FNM131124 FXD131124:FXI131124 GGZ131124:GHE131124 GQV131124:GRA131124 HAR131124:HAW131124 HKN131124:HKS131124 HUJ131124:HUO131124 IEF131124:IEK131124 IOB131124:IOG131124 IXX131124:IYC131124 JHT131124:JHY131124 JRP131124:JRU131124 KBL131124:KBQ131124 KLH131124:KLM131124 KVD131124:KVI131124 LEZ131124:LFE131124 LOV131124:LPA131124 LYR131124:LYW131124 MIN131124:MIS131124 MSJ131124:MSO131124 NCF131124:NCK131124 NMB131124:NMG131124 NVX131124:NWC131124 OFT131124:OFY131124 OPP131124:OPU131124 OZL131124:OZQ131124 PJH131124:PJM131124 PTD131124:PTI131124 QCZ131124:QDE131124 QMV131124:QNA131124 QWR131124:QWW131124 RGN131124:RGS131124 RQJ131124:RQO131124 SAF131124:SAK131124 SKB131124:SKG131124 STX131124:SUC131124 TDT131124:TDY131124 TNP131124:TNU131124 TXL131124:TXQ131124 UHH131124:UHM131124 URD131124:URI131124 VAZ131124:VBE131124 VKV131124:VLA131124 VUR131124:VUW131124 WEN131124:WES131124 WOJ131124:WOO131124 WYF131124:WYK131124 BX196660:CC196660 LT196660:LY196660 VP196660:VU196660 AFL196660:AFQ196660 APH196660:APM196660 AZD196660:AZI196660 BIZ196660:BJE196660 BSV196660:BTA196660 CCR196660:CCW196660 CMN196660:CMS196660 CWJ196660:CWO196660 DGF196660:DGK196660 DQB196660:DQG196660 DZX196660:EAC196660 EJT196660:EJY196660 ETP196660:ETU196660 FDL196660:FDQ196660 FNH196660:FNM196660 FXD196660:FXI196660 GGZ196660:GHE196660 GQV196660:GRA196660 HAR196660:HAW196660 HKN196660:HKS196660 HUJ196660:HUO196660 IEF196660:IEK196660 IOB196660:IOG196660 IXX196660:IYC196660 JHT196660:JHY196660 JRP196660:JRU196660 KBL196660:KBQ196660 KLH196660:KLM196660 KVD196660:KVI196660 LEZ196660:LFE196660 LOV196660:LPA196660 LYR196660:LYW196660 MIN196660:MIS196660 MSJ196660:MSO196660 NCF196660:NCK196660 NMB196660:NMG196660 NVX196660:NWC196660 OFT196660:OFY196660 OPP196660:OPU196660 OZL196660:OZQ196660 PJH196660:PJM196660 PTD196660:PTI196660 QCZ196660:QDE196660 QMV196660:QNA196660 QWR196660:QWW196660 RGN196660:RGS196660 RQJ196660:RQO196660 SAF196660:SAK196660 SKB196660:SKG196660 STX196660:SUC196660 TDT196660:TDY196660 TNP196660:TNU196660 TXL196660:TXQ196660 UHH196660:UHM196660 URD196660:URI196660 VAZ196660:VBE196660 VKV196660:VLA196660 VUR196660:VUW196660 WEN196660:WES196660 WOJ196660:WOO196660 WYF196660:WYK196660 BX262196:CC262196 LT262196:LY262196 VP262196:VU262196 AFL262196:AFQ262196 APH262196:APM262196 AZD262196:AZI262196 BIZ262196:BJE262196 BSV262196:BTA262196 CCR262196:CCW262196 CMN262196:CMS262196 CWJ262196:CWO262196 DGF262196:DGK262196 DQB262196:DQG262196 DZX262196:EAC262196 EJT262196:EJY262196 ETP262196:ETU262196 FDL262196:FDQ262196 FNH262196:FNM262196 FXD262196:FXI262196 GGZ262196:GHE262196 GQV262196:GRA262196 HAR262196:HAW262196 HKN262196:HKS262196 HUJ262196:HUO262196 IEF262196:IEK262196 IOB262196:IOG262196 IXX262196:IYC262196 JHT262196:JHY262196 JRP262196:JRU262196 KBL262196:KBQ262196 KLH262196:KLM262196 KVD262196:KVI262196 LEZ262196:LFE262196 LOV262196:LPA262196 LYR262196:LYW262196 MIN262196:MIS262196 MSJ262196:MSO262196 NCF262196:NCK262196 NMB262196:NMG262196 NVX262196:NWC262196 OFT262196:OFY262196 OPP262196:OPU262196 OZL262196:OZQ262196 PJH262196:PJM262196 PTD262196:PTI262196 QCZ262196:QDE262196 QMV262196:QNA262196 QWR262196:QWW262196 RGN262196:RGS262196 RQJ262196:RQO262196 SAF262196:SAK262196 SKB262196:SKG262196 STX262196:SUC262196 TDT262196:TDY262196 TNP262196:TNU262196 TXL262196:TXQ262196 UHH262196:UHM262196 URD262196:URI262196 VAZ262196:VBE262196 VKV262196:VLA262196 VUR262196:VUW262196 WEN262196:WES262196 WOJ262196:WOO262196 WYF262196:WYK262196 BX327732:CC327732 LT327732:LY327732 VP327732:VU327732 AFL327732:AFQ327732 APH327732:APM327732 AZD327732:AZI327732 BIZ327732:BJE327732 BSV327732:BTA327732 CCR327732:CCW327732 CMN327732:CMS327732 CWJ327732:CWO327732 DGF327732:DGK327732 DQB327732:DQG327732 DZX327732:EAC327732 EJT327732:EJY327732 ETP327732:ETU327732 FDL327732:FDQ327732 FNH327732:FNM327732 FXD327732:FXI327732 GGZ327732:GHE327732 GQV327732:GRA327732 HAR327732:HAW327732 HKN327732:HKS327732 HUJ327732:HUO327732 IEF327732:IEK327732 IOB327732:IOG327732 IXX327732:IYC327732 JHT327732:JHY327732 JRP327732:JRU327732 KBL327732:KBQ327732 KLH327732:KLM327732 KVD327732:KVI327732 LEZ327732:LFE327732 LOV327732:LPA327732 LYR327732:LYW327732 MIN327732:MIS327732 MSJ327732:MSO327732 NCF327732:NCK327732 NMB327732:NMG327732 NVX327732:NWC327732 OFT327732:OFY327732 OPP327732:OPU327732 OZL327732:OZQ327732 PJH327732:PJM327732 PTD327732:PTI327732 QCZ327732:QDE327732 QMV327732:QNA327732 QWR327732:QWW327732 RGN327732:RGS327732 RQJ327732:RQO327732 SAF327732:SAK327732 SKB327732:SKG327732 STX327732:SUC327732 TDT327732:TDY327732 TNP327732:TNU327732 TXL327732:TXQ327732 UHH327732:UHM327732 URD327732:URI327732 VAZ327732:VBE327732 VKV327732:VLA327732 VUR327732:VUW327732 WEN327732:WES327732 WOJ327732:WOO327732 WYF327732:WYK327732 BX393268:CC393268 LT393268:LY393268 VP393268:VU393268 AFL393268:AFQ393268 APH393268:APM393268 AZD393268:AZI393268 BIZ393268:BJE393268 BSV393268:BTA393268 CCR393268:CCW393268 CMN393268:CMS393268 CWJ393268:CWO393268 DGF393268:DGK393268 DQB393268:DQG393268 DZX393268:EAC393268 EJT393268:EJY393268 ETP393268:ETU393268 FDL393268:FDQ393268 FNH393268:FNM393268 FXD393268:FXI393268 GGZ393268:GHE393268 GQV393268:GRA393268 HAR393268:HAW393268 HKN393268:HKS393268 HUJ393268:HUO393268 IEF393268:IEK393268 IOB393268:IOG393268 IXX393268:IYC393268 JHT393268:JHY393268 JRP393268:JRU393268 KBL393268:KBQ393268 KLH393268:KLM393268 KVD393268:KVI393268 LEZ393268:LFE393268 LOV393268:LPA393268 LYR393268:LYW393268 MIN393268:MIS393268 MSJ393268:MSO393268 NCF393268:NCK393268 NMB393268:NMG393268 NVX393268:NWC393268 OFT393268:OFY393268 OPP393268:OPU393268 OZL393268:OZQ393268 PJH393268:PJM393268 PTD393268:PTI393268 QCZ393268:QDE393268 QMV393268:QNA393268 QWR393268:QWW393268 RGN393268:RGS393268 RQJ393268:RQO393268 SAF393268:SAK393268 SKB393268:SKG393268 STX393268:SUC393268 TDT393268:TDY393268 TNP393268:TNU393268 TXL393268:TXQ393268 UHH393268:UHM393268 URD393268:URI393268 VAZ393268:VBE393268 VKV393268:VLA393268 VUR393268:VUW393268 WEN393268:WES393268 WOJ393268:WOO393268 WYF393268:WYK393268 BX458804:CC458804 LT458804:LY458804 VP458804:VU458804 AFL458804:AFQ458804 APH458804:APM458804 AZD458804:AZI458804 BIZ458804:BJE458804 BSV458804:BTA458804 CCR458804:CCW458804 CMN458804:CMS458804 CWJ458804:CWO458804 DGF458804:DGK458804 DQB458804:DQG458804 DZX458804:EAC458804 EJT458804:EJY458804 ETP458804:ETU458804 FDL458804:FDQ458804 FNH458804:FNM458804 FXD458804:FXI458804 GGZ458804:GHE458804 GQV458804:GRA458804 HAR458804:HAW458804 HKN458804:HKS458804 HUJ458804:HUO458804 IEF458804:IEK458804 IOB458804:IOG458804 IXX458804:IYC458804 JHT458804:JHY458804 JRP458804:JRU458804 KBL458804:KBQ458804 KLH458804:KLM458804 KVD458804:KVI458804 LEZ458804:LFE458804 LOV458804:LPA458804 LYR458804:LYW458804 MIN458804:MIS458804 MSJ458804:MSO458804 NCF458804:NCK458804 NMB458804:NMG458804 NVX458804:NWC458804 OFT458804:OFY458804 OPP458804:OPU458804 OZL458804:OZQ458804 PJH458804:PJM458804 PTD458804:PTI458804 QCZ458804:QDE458804 QMV458804:QNA458804 QWR458804:QWW458804 RGN458804:RGS458804 RQJ458804:RQO458804 SAF458804:SAK458804 SKB458804:SKG458804 STX458804:SUC458804 TDT458804:TDY458804 TNP458804:TNU458804 TXL458804:TXQ458804 UHH458804:UHM458804 URD458804:URI458804 VAZ458804:VBE458804 VKV458804:VLA458804 VUR458804:VUW458804 WEN458804:WES458804 WOJ458804:WOO458804 WYF458804:WYK458804 BX524340:CC524340 LT524340:LY524340 VP524340:VU524340 AFL524340:AFQ524340 APH524340:APM524340 AZD524340:AZI524340 BIZ524340:BJE524340 BSV524340:BTA524340 CCR524340:CCW524340 CMN524340:CMS524340 CWJ524340:CWO524340 DGF524340:DGK524340 DQB524340:DQG524340 DZX524340:EAC524340 EJT524340:EJY524340 ETP524340:ETU524340 FDL524340:FDQ524340 FNH524340:FNM524340 FXD524340:FXI524340 GGZ524340:GHE524340 GQV524340:GRA524340 HAR524340:HAW524340 HKN524340:HKS524340 HUJ524340:HUO524340 IEF524340:IEK524340 IOB524340:IOG524340 IXX524340:IYC524340 JHT524340:JHY524340 JRP524340:JRU524340 KBL524340:KBQ524340 KLH524340:KLM524340 KVD524340:KVI524340 LEZ524340:LFE524340 LOV524340:LPA524340 LYR524340:LYW524340 MIN524340:MIS524340 MSJ524340:MSO524340 NCF524340:NCK524340 NMB524340:NMG524340 NVX524340:NWC524340 OFT524340:OFY524340 OPP524340:OPU524340 OZL524340:OZQ524340 PJH524340:PJM524340 PTD524340:PTI524340 QCZ524340:QDE524340 QMV524340:QNA524340 QWR524340:QWW524340 RGN524340:RGS524340 RQJ524340:RQO524340 SAF524340:SAK524340 SKB524340:SKG524340 STX524340:SUC524340 TDT524340:TDY524340 TNP524340:TNU524340 TXL524340:TXQ524340 UHH524340:UHM524340 URD524340:URI524340 VAZ524340:VBE524340 VKV524340:VLA524340 VUR524340:VUW524340 WEN524340:WES524340 WOJ524340:WOO524340 WYF524340:WYK524340 BX589876:CC589876 LT589876:LY589876 VP589876:VU589876 AFL589876:AFQ589876 APH589876:APM589876 AZD589876:AZI589876 BIZ589876:BJE589876 BSV589876:BTA589876 CCR589876:CCW589876 CMN589876:CMS589876 CWJ589876:CWO589876 DGF589876:DGK589876 DQB589876:DQG589876 DZX589876:EAC589876 EJT589876:EJY589876 ETP589876:ETU589876 FDL589876:FDQ589876 FNH589876:FNM589876 FXD589876:FXI589876 GGZ589876:GHE589876 GQV589876:GRA589876 HAR589876:HAW589876 HKN589876:HKS589876 HUJ589876:HUO589876 IEF589876:IEK589876 IOB589876:IOG589876 IXX589876:IYC589876 JHT589876:JHY589876 JRP589876:JRU589876 KBL589876:KBQ589876 KLH589876:KLM589876 KVD589876:KVI589876 LEZ589876:LFE589876 LOV589876:LPA589876 LYR589876:LYW589876 MIN589876:MIS589876 MSJ589876:MSO589876 NCF589876:NCK589876 NMB589876:NMG589876 NVX589876:NWC589876 OFT589876:OFY589876 OPP589876:OPU589876 OZL589876:OZQ589876 PJH589876:PJM589876 PTD589876:PTI589876 QCZ589876:QDE589876 QMV589876:QNA589876 QWR589876:QWW589876 RGN589876:RGS589876 RQJ589876:RQO589876 SAF589876:SAK589876 SKB589876:SKG589876 STX589876:SUC589876 TDT589876:TDY589876 TNP589876:TNU589876 TXL589876:TXQ589876 UHH589876:UHM589876 URD589876:URI589876 VAZ589876:VBE589876 VKV589876:VLA589876 VUR589876:VUW589876 WEN589876:WES589876 WOJ589876:WOO589876 WYF589876:WYK589876 BX655412:CC655412 LT655412:LY655412 VP655412:VU655412 AFL655412:AFQ655412 APH655412:APM655412 AZD655412:AZI655412 BIZ655412:BJE655412 BSV655412:BTA655412 CCR655412:CCW655412 CMN655412:CMS655412 CWJ655412:CWO655412 DGF655412:DGK655412 DQB655412:DQG655412 DZX655412:EAC655412 EJT655412:EJY655412 ETP655412:ETU655412 FDL655412:FDQ655412 FNH655412:FNM655412 FXD655412:FXI655412 GGZ655412:GHE655412 GQV655412:GRA655412 HAR655412:HAW655412 HKN655412:HKS655412 HUJ655412:HUO655412 IEF655412:IEK655412 IOB655412:IOG655412 IXX655412:IYC655412 JHT655412:JHY655412 JRP655412:JRU655412 KBL655412:KBQ655412 KLH655412:KLM655412 KVD655412:KVI655412 LEZ655412:LFE655412 LOV655412:LPA655412 LYR655412:LYW655412 MIN655412:MIS655412 MSJ655412:MSO655412 NCF655412:NCK655412 NMB655412:NMG655412 NVX655412:NWC655412 OFT655412:OFY655412 OPP655412:OPU655412 OZL655412:OZQ655412 PJH655412:PJM655412 PTD655412:PTI655412 QCZ655412:QDE655412 QMV655412:QNA655412 QWR655412:QWW655412 RGN655412:RGS655412 RQJ655412:RQO655412 SAF655412:SAK655412 SKB655412:SKG655412 STX655412:SUC655412 TDT655412:TDY655412 TNP655412:TNU655412 TXL655412:TXQ655412 UHH655412:UHM655412 URD655412:URI655412 VAZ655412:VBE655412 VKV655412:VLA655412 VUR655412:VUW655412 WEN655412:WES655412 WOJ655412:WOO655412 WYF655412:WYK655412 BX720948:CC720948 LT720948:LY720948 VP720948:VU720948 AFL720948:AFQ720948 APH720948:APM720948 AZD720948:AZI720948 BIZ720948:BJE720948 BSV720948:BTA720948 CCR720948:CCW720948 CMN720948:CMS720948 CWJ720948:CWO720948 DGF720948:DGK720948 DQB720948:DQG720948 DZX720948:EAC720948 EJT720948:EJY720948 ETP720948:ETU720948 FDL720948:FDQ720948 FNH720948:FNM720948 FXD720948:FXI720948 GGZ720948:GHE720948 GQV720948:GRA720948 HAR720948:HAW720948 HKN720948:HKS720948 HUJ720948:HUO720948 IEF720948:IEK720948 IOB720948:IOG720948 IXX720948:IYC720948 JHT720948:JHY720948 JRP720948:JRU720948 KBL720948:KBQ720948 KLH720948:KLM720948 KVD720948:KVI720948 LEZ720948:LFE720948 LOV720948:LPA720948 LYR720948:LYW720948 MIN720948:MIS720948 MSJ720948:MSO720948 NCF720948:NCK720948 NMB720948:NMG720948 NVX720948:NWC720948 OFT720948:OFY720948 OPP720948:OPU720948 OZL720948:OZQ720948 PJH720948:PJM720948 PTD720948:PTI720948 QCZ720948:QDE720948 QMV720948:QNA720948 QWR720948:QWW720948 RGN720948:RGS720948 RQJ720948:RQO720948 SAF720948:SAK720948 SKB720948:SKG720948 STX720948:SUC720948 TDT720948:TDY720948 TNP720948:TNU720948 TXL720948:TXQ720948 UHH720948:UHM720948 URD720948:URI720948 VAZ720948:VBE720948 VKV720948:VLA720948 VUR720948:VUW720948 WEN720948:WES720948 WOJ720948:WOO720948 WYF720948:WYK720948 BX786484:CC786484 LT786484:LY786484 VP786484:VU786484 AFL786484:AFQ786484 APH786484:APM786484 AZD786484:AZI786484 BIZ786484:BJE786484 BSV786484:BTA786484 CCR786484:CCW786484 CMN786484:CMS786484 CWJ786484:CWO786484 DGF786484:DGK786484 DQB786484:DQG786484 DZX786484:EAC786484 EJT786484:EJY786484 ETP786484:ETU786484 FDL786484:FDQ786484 FNH786484:FNM786484 FXD786484:FXI786484 GGZ786484:GHE786484 GQV786484:GRA786484 HAR786484:HAW786484 HKN786484:HKS786484 HUJ786484:HUO786484 IEF786484:IEK786484 IOB786484:IOG786484 IXX786484:IYC786484 JHT786484:JHY786484 JRP786484:JRU786484 KBL786484:KBQ786484 KLH786484:KLM786484 KVD786484:KVI786484 LEZ786484:LFE786484 LOV786484:LPA786484 LYR786484:LYW786484 MIN786484:MIS786484 MSJ786484:MSO786484 NCF786484:NCK786484 NMB786484:NMG786484 NVX786484:NWC786484 OFT786484:OFY786484 OPP786484:OPU786484 OZL786484:OZQ786484 PJH786484:PJM786484 PTD786484:PTI786484 QCZ786484:QDE786484 QMV786484:QNA786484 QWR786484:QWW786484 RGN786484:RGS786484 RQJ786484:RQO786484 SAF786484:SAK786484 SKB786484:SKG786484 STX786484:SUC786484 TDT786484:TDY786484 TNP786484:TNU786484 TXL786484:TXQ786484 UHH786484:UHM786484 URD786484:URI786484 VAZ786484:VBE786484 VKV786484:VLA786484 VUR786484:VUW786484 WEN786484:WES786484 WOJ786484:WOO786484 WYF786484:WYK786484 BX852020:CC852020 LT852020:LY852020 VP852020:VU852020 AFL852020:AFQ852020 APH852020:APM852020 AZD852020:AZI852020 BIZ852020:BJE852020 BSV852020:BTA852020 CCR852020:CCW852020 CMN852020:CMS852020 CWJ852020:CWO852020 DGF852020:DGK852020 DQB852020:DQG852020 DZX852020:EAC852020 EJT852020:EJY852020 ETP852020:ETU852020 FDL852020:FDQ852020 FNH852020:FNM852020 FXD852020:FXI852020 GGZ852020:GHE852020 GQV852020:GRA852020 HAR852020:HAW852020 HKN852020:HKS852020 HUJ852020:HUO852020 IEF852020:IEK852020 IOB852020:IOG852020 IXX852020:IYC852020 JHT852020:JHY852020 JRP852020:JRU852020 KBL852020:KBQ852020 KLH852020:KLM852020 KVD852020:KVI852020 LEZ852020:LFE852020 LOV852020:LPA852020 LYR852020:LYW852020 MIN852020:MIS852020 MSJ852020:MSO852020 NCF852020:NCK852020 NMB852020:NMG852020 NVX852020:NWC852020 OFT852020:OFY852020 OPP852020:OPU852020 OZL852020:OZQ852020 PJH852020:PJM852020 PTD852020:PTI852020 QCZ852020:QDE852020 QMV852020:QNA852020 QWR852020:QWW852020 RGN852020:RGS852020 RQJ852020:RQO852020 SAF852020:SAK852020 SKB852020:SKG852020 STX852020:SUC852020 TDT852020:TDY852020 TNP852020:TNU852020 TXL852020:TXQ852020 UHH852020:UHM852020 URD852020:URI852020 VAZ852020:VBE852020 VKV852020:VLA852020 VUR852020:VUW852020 WEN852020:WES852020 WOJ852020:WOO852020 WYF852020:WYK852020 BX917556:CC917556 LT917556:LY917556 VP917556:VU917556 AFL917556:AFQ917556 APH917556:APM917556 AZD917556:AZI917556 BIZ917556:BJE917556 BSV917556:BTA917556 CCR917556:CCW917556 CMN917556:CMS917556 CWJ917556:CWO917556 DGF917556:DGK917556 DQB917556:DQG917556 DZX917556:EAC917556 EJT917556:EJY917556 ETP917556:ETU917556 FDL917556:FDQ917556 FNH917556:FNM917556 FXD917556:FXI917556 GGZ917556:GHE917556 GQV917556:GRA917556 HAR917556:HAW917556 HKN917556:HKS917556 HUJ917556:HUO917556 IEF917556:IEK917556 IOB917556:IOG917556 IXX917556:IYC917556 JHT917556:JHY917556 JRP917556:JRU917556 KBL917556:KBQ917556 KLH917556:KLM917556 KVD917556:KVI917556 LEZ917556:LFE917556 LOV917556:LPA917556 LYR917556:LYW917556 MIN917556:MIS917556 MSJ917556:MSO917556 NCF917556:NCK917556 NMB917556:NMG917556 NVX917556:NWC917556 OFT917556:OFY917556 OPP917556:OPU917556 OZL917556:OZQ917556 PJH917556:PJM917556 PTD917556:PTI917556 QCZ917556:QDE917556 QMV917556:QNA917556 QWR917556:QWW917556 RGN917556:RGS917556 RQJ917556:RQO917556 SAF917556:SAK917556 SKB917556:SKG917556 STX917556:SUC917556 TDT917556:TDY917556 TNP917556:TNU917556 TXL917556:TXQ917556 UHH917556:UHM917556 URD917556:URI917556 VAZ917556:VBE917556 VKV917556:VLA917556 VUR917556:VUW917556 WEN917556:WES917556 WOJ917556:WOO917556 WYF917556:WYK917556 BX983092:CC983092 LT983092:LY983092 VP983092:VU983092 AFL983092:AFQ983092 APH983092:APM983092 AZD983092:AZI983092 BIZ983092:BJE983092 BSV983092:BTA983092 CCR983092:CCW983092 CMN983092:CMS983092 CWJ983092:CWO983092 DGF983092:DGK983092 DQB983092:DQG983092 DZX983092:EAC983092 EJT983092:EJY983092 ETP983092:ETU983092 FDL983092:FDQ983092 FNH983092:FNM983092 FXD983092:FXI983092 GGZ983092:GHE983092 GQV983092:GRA983092 HAR983092:HAW983092 HKN983092:HKS983092 HUJ983092:HUO983092 IEF983092:IEK983092 IOB983092:IOG983092 IXX983092:IYC983092 JHT983092:JHY983092 JRP983092:JRU983092 KBL983092:KBQ983092 KLH983092:KLM983092 KVD983092:KVI983092 LEZ983092:LFE983092 LOV983092:LPA983092 LYR983092:LYW983092 MIN983092:MIS983092 MSJ983092:MSO983092 NCF983092:NCK983092 NMB983092:NMG983092 NVX983092:NWC983092 OFT983092:OFY983092 OPP983092:OPU983092 OZL983092:OZQ983092 PJH983092:PJM983092 PTD983092:PTI983092 QCZ983092:QDE983092 QMV983092:QNA983092 QWR983092:QWW983092 RGN983092:RGS983092 RQJ983092:RQO983092 SAF983092:SAK983092 SKB983092:SKG983092 STX983092:SUC983092 TDT983092:TDY983092 TNP983092:TNU983092 TXL983092:TXQ983092 UHH983092:UHM983092 URD983092:URI983092 VAZ983092:VBE983092 VKV983092:VLA983092 VUR983092:VUW983092 WEN983092:WES983092 WOJ983092:WOO983092 WYF983092:WYK983092" xr:uid="{75416A9D-BA01-46D1-B313-ADD3E89C3748}">
      <formula1>"○"</formula1>
    </dataValidation>
  </dataValidations>
  <printOptions horizontalCentered="1"/>
  <pageMargins left="0.39370078740157483" right="0.39370078740157483" top="0.35433070866141736" bottom="0.39370078740157483" header="0.35433070866141736" footer="0.39370078740157483"/>
  <pageSetup paperSize="9" scale="63" firstPageNumber="0" fitToHeight="0" orientation="landscape" r:id="rId1"/>
  <headerFooter alignWithMargins="0">
    <oddFooter>&amp;C６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0</xdr:colOff>
                    <xdr:row>47</xdr:row>
                    <xdr:rowOff>30480</xdr:rowOff>
                  </from>
                  <to>
                    <xdr:col>14</xdr:col>
                    <xdr:colOff>7620</xdr:colOff>
                    <xdr:row>47</xdr:row>
                    <xdr:rowOff>182880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0</xdr:colOff>
                    <xdr:row>47</xdr:row>
                    <xdr:rowOff>22860</xdr:rowOff>
                  </from>
                  <to>
                    <xdr:col>17</xdr:col>
                    <xdr:colOff>83820</xdr:colOff>
                    <xdr:row>47</xdr:row>
                    <xdr:rowOff>160020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12</xdr:col>
                    <xdr:colOff>0</xdr:colOff>
                    <xdr:row>48</xdr:row>
                    <xdr:rowOff>30480</xdr:rowOff>
                  </from>
                  <to>
                    <xdr:col>14</xdr:col>
                    <xdr:colOff>38100</xdr:colOff>
                    <xdr:row>49</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0</xdr:colOff>
                    <xdr:row>48</xdr:row>
                    <xdr:rowOff>22860</xdr:rowOff>
                  </from>
                  <to>
                    <xdr:col>17</xdr:col>
                    <xdr:colOff>106680</xdr:colOff>
                    <xdr:row>48</xdr:row>
                    <xdr:rowOff>182880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65</xdr:col>
                    <xdr:colOff>45720</xdr:colOff>
                    <xdr:row>31</xdr:row>
                    <xdr:rowOff>7620</xdr:rowOff>
                  </from>
                  <to>
                    <xdr:col>66</xdr:col>
                    <xdr:colOff>76200</xdr:colOff>
                    <xdr:row>31</xdr:row>
                    <xdr:rowOff>144780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62</xdr:col>
                    <xdr:colOff>0</xdr:colOff>
                    <xdr:row>31</xdr:row>
                    <xdr:rowOff>7620</xdr:rowOff>
                  </from>
                  <to>
                    <xdr:col>63</xdr:col>
                    <xdr:colOff>76200</xdr:colOff>
                    <xdr:row>31</xdr:row>
                    <xdr:rowOff>152400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65</xdr:col>
                    <xdr:colOff>45720</xdr:colOff>
                    <xdr:row>33</xdr:row>
                    <xdr:rowOff>7620</xdr:rowOff>
                  </from>
                  <to>
                    <xdr:col>66</xdr:col>
                    <xdr:colOff>76200</xdr:colOff>
                    <xdr:row>33</xdr:row>
                    <xdr:rowOff>144780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62</xdr:col>
                    <xdr:colOff>0</xdr:colOff>
                    <xdr:row>33</xdr:row>
                    <xdr:rowOff>7620</xdr:rowOff>
                  </from>
                  <to>
                    <xdr:col>63</xdr:col>
                    <xdr:colOff>76200</xdr:colOff>
                    <xdr:row>33</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65</xdr:col>
                    <xdr:colOff>45720</xdr:colOff>
                    <xdr:row>34</xdr:row>
                    <xdr:rowOff>220980</xdr:rowOff>
                  </from>
                  <to>
                    <xdr:col>66</xdr:col>
                    <xdr:colOff>76200</xdr:colOff>
                    <xdr:row>35</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62</xdr:col>
                    <xdr:colOff>0</xdr:colOff>
                    <xdr:row>34</xdr:row>
                    <xdr:rowOff>220980</xdr:rowOff>
                  </from>
                  <to>
                    <xdr:col>63</xdr:col>
                    <xdr:colOff>76200</xdr:colOff>
                    <xdr:row>35</xdr:row>
                    <xdr:rowOff>45720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5A50-D47D-4759-AC00-F24DE8F15955}">
  <sheetPr>
    <pageSetUpPr fitToPage="1"/>
  </sheetPr>
  <dimension ref="A1:CC37"/>
  <sheetViews>
    <sheetView view="pageBreakPreview" topLeftCell="A7" zoomScale="70" zoomScaleNormal="75" zoomScaleSheetLayoutView="70" workbookViewId="0">
      <selection activeCell="V17" sqref="V17:Z17"/>
    </sheetView>
  </sheetViews>
  <sheetFormatPr defaultColWidth="2.3984375" defaultRowHeight="15.6" customHeight="1" x14ac:dyDescent="0.45"/>
  <cols>
    <col min="1" max="3" width="2.3984375" style="1" customWidth="1"/>
    <col min="4" max="4" width="2.5" style="1" customWidth="1"/>
    <col min="5" max="21" width="2.3984375" style="1"/>
    <col min="22" max="22" width="3.19921875" style="1" bestFit="1" customWidth="1"/>
    <col min="23" max="23" width="2.3984375" style="1"/>
    <col min="24" max="24" width="3.19921875" style="1" bestFit="1" customWidth="1"/>
    <col min="25" max="28" width="2.3984375" style="1"/>
    <col min="29" max="29" width="3.19921875" style="1" bestFit="1" customWidth="1"/>
    <col min="30" max="30" width="2.3984375" style="1"/>
    <col min="31" max="31" width="3.19921875" style="1" bestFit="1" customWidth="1"/>
    <col min="32" max="34" width="2.3984375" style="1"/>
    <col min="35" max="35" width="3" style="1" customWidth="1"/>
    <col min="36" max="36" width="2.3984375" style="1"/>
    <col min="37" max="37" width="3.19921875" style="1" bestFit="1" customWidth="1"/>
    <col min="38" max="38" width="2.3984375" style="1"/>
    <col min="39" max="39" width="3.19921875" style="1" bestFit="1" customWidth="1"/>
    <col min="40" max="40" width="2.69921875" style="1" customWidth="1"/>
    <col min="41" max="42" width="1.59765625" style="1" customWidth="1"/>
    <col min="43" max="16384" width="2.3984375" style="1"/>
  </cols>
  <sheetData>
    <row r="1" spans="1:81" ht="21.75" customHeight="1" x14ac:dyDescent="0.45">
      <c r="A1" s="222"/>
      <c r="B1" s="222" t="s">
        <v>546</v>
      </c>
      <c r="C1" s="222"/>
      <c r="D1" s="222"/>
      <c r="E1" s="222"/>
      <c r="F1" s="222"/>
      <c r="G1" s="222"/>
      <c r="H1" s="222"/>
      <c r="I1" s="222"/>
      <c r="J1" s="222"/>
      <c r="K1" s="222"/>
      <c r="L1" s="222"/>
      <c r="M1" s="222"/>
      <c r="N1" s="222"/>
      <c r="O1" s="17"/>
      <c r="P1" s="17"/>
      <c r="Q1" s="17"/>
      <c r="R1" s="17"/>
      <c r="S1" s="17"/>
      <c r="T1" s="245"/>
      <c r="U1" s="245"/>
      <c r="V1" s="245"/>
      <c r="W1" s="245"/>
      <c r="X1" s="245"/>
      <c r="Y1" s="245"/>
      <c r="Z1" s="245"/>
      <c r="AA1" s="245"/>
      <c r="AB1" s="245"/>
      <c r="AC1" s="245"/>
      <c r="AD1" s="245"/>
      <c r="AE1" s="245"/>
      <c r="AF1" s="245"/>
      <c r="AG1" s="245"/>
      <c r="AH1" s="245"/>
      <c r="AI1" s="245"/>
      <c r="AJ1" s="245"/>
      <c r="AK1" s="245"/>
      <c r="AL1" s="245"/>
      <c r="AM1" s="245"/>
      <c r="AN1" s="245"/>
      <c r="AP1" s="153"/>
      <c r="AQ1" s="153" t="s">
        <v>545</v>
      </c>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row>
    <row r="2" spans="1:81" ht="7.5" customHeight="1" x14ac:dyDescent="0.45">
      <c r="E2" s="1" t="s">
        <v>129</v>
      </c>
      <c r="AQ2" s="1656"/>
      <c r="AR2" s="1656"/>
      <c r="AS2" s="1656"/>
      <c r="AT2" s="1656"/>
      <c r="AU2" s="1656"/>
      <c r="AV2" s="1656"/>
      <c r="AW2" s="1656"/>
      <c r="AX2" s="1656"/>
      <c r="AY2" s="1656"/>
      <c r="AZ2" s="1656"/>
      <c r="BA2" s="1656"/>
      <c r="BB2" s="1656"/>
      <c r="BC2" s="1656"/>
      <c r="BD2" s="1656"/>
      <c r="BE2" s="1656"/>
      <c r="BF2" s="1656"/>
      <c r="BG2" s="1656"/>
      <c r="BH2" s="1656"/>
      <c r="BI2" s="1656"/>
      <c r="BJ2" s="1656"/>
      <c r="BK2" s="1656"/>
      <c r="BL2" s="1656"/>
      <c r="BM2" s="1656"/>
      <c r="BN2" s="1656"/>
      <c r="BO2" s="1656"/>
      <c r="BP2" s="1656"/>
      <c r="BQ2" s="1656"/>
      <c r="BR2" s="1656"/>
      <c r="BS2" s="1656"/>
      <c r="BT2" s="1656"/>
      <c r="BU2" s="1656"/>
      <c r="BV2" s="1656"/>
      <c r="BW2" s="1656"/>
    </row>
    <row r="3" spans="1:81" ht="24.9" customHeight="1" x14ac:dyDescent="0.45">
      <c r="B3" s="1088" t="s">
        <v>544</v>
      </c>
      <c r="C3" s="1089"/>
      <c r="D3" s="1089"/>
      <c r="E3" s="1089"/>
      <c r="F3" s="1090"/>
      <c r="G3" s="1632" t="s">
        <v>543</v>
      </c>
      <c r="H3" s="1633"/>
      <c r="I3" s="1633"/>
      <c r="J3" s="1633"/>
      <c r="K3" s="1633"/>
      <c r="L3" s="1633"/>
      <c r="M3" s="1633"/>
      <c r="N3" s="1633"/>
      <c r="O3" s="1633"/>
      <c r="P3" s="1633"/>
      <c r="Q3" s="1634"/>
      <c r="R3" s="1625" t="s">
        <v>542</v>
      </c>
      <c r="S3" s="1580"/>
      <c r="T3" s="1580"/>
      <c r="U3" s="1513"/>
      <c r="V3" s="1513"/>
      <c r="W3" s="1633" t="s">
        <v>541</v>
      </c>
      <c r="X3" s="1633"/>
      <c r="Y3" s="1643" t="s">
        <v>540</v>
      </c>
      <c r="Z3" s="1643"/>
      <c r="AA3" s="1643"/>
      <c r="AB3" s="1643" t="s">
        <v>539</v>
      </c>
      <c r="AC3" s="1643"/>
      <c r="AD3" s="1643"/>
      <c r="AE3" s="1643" t="s">
        <v>538</v>
      </c>
      <c r="AF3" s="1643"/>
      <c r="AG3" s="1643"/>
      <c r="AH3" s="1643" t="s">
        <v>537</v>
      </c>
      <c r="AI3" s="1643"/>
      <c r="AJ3" s="1643"/>
      <c r="AK3" s="1643" t="s">
        <v>536</v>
      </c>
      <c r="AL3" s="1643"/>
      <c r="AM3" s="1643"/>
      <c r="AN3" s="244"/>
      <c r="AQ3" s="1" t="s">
        <v>535</v>
      </c>
    </row>
    <row r="4" spans="1:81" ht="27.9" customHeight="1" x14ac:dyDescent="0.45">
      <c r="B4" s="1219"/>
      <c r="C4" s="1220"/>
      <c r="D4" s="1220"/>
      <c r="E4" s="1220"/>
      <c r="F4" s="1221"/>
      <c r="G4" s="1627" t="s">
        <v>534</v>
      </c>
      <c r="H4" s="1531"/>
      <c r="I4" s="1531"/>
      <c r="J4" s="1531"/>
      <c r="K4" s="1531"/>
      <c r="L4" s="1531"/>
      <c r="M4" s="1531"/>
      <c r="N4" s="1531"/>
      <c r="O4" s="1531"/>
      <c r="P4" s="1531"/>
      <c r="Q4" s="1628"/>
      <c r="R4" s="1575" t="s">
        <v>533</v>
      </c>
      <c r="S4" s="1501"/>
      <c r="T4" s="1501"/>
      <c r="U4" s="1501"/>
      <c r="V4" s="1501"/>
      <c r="W4" s="1501"/>
      <c r="X4" s="1501"/>
      <c r="Y4" s="1501"/>
      <c r="Z4" s="1501"/>
      <c r="AA4" s="1501"/>
      <c r="AB4" s="1501"/>
      <c r="AC4" s="1644" t="s">
        <v>532</v>
      </c>
      <c r="AD4" s="1644"/>
      <c r="AE4" s="1644"/>
      <c r="AF4" s="1660"/>
      <c r="AG4" s="1660"/>
      <c r="AH4" s="1660"/>
      <c r="AI4" s="1660"/>
      <c r="AJ4" s="243" t="s">
        <v>295</v>
      </c>
      <c r="AK4" s="243"/>
      <c r="AL4" s="243"/>
      <c r="AM4" s="243"/>
      <c r="AN4" s="242"/>
      <c r="AQ4" s="1118" t="s">
        <v>531</v>
      </c>
      <c r="AR4" s="1119"/>
      <c r="AS4" s="1119"/>
      <c r="AT4" s="1119"/>
      <c r="AU4" s="1119"/>
      <c r="AV4" s="1119"/>
      <c r="AW4" s="1119"/>
      <c r="AX4" s="1657"/>
      <c r="AY4" s="1658" t="s">
        <v>530</v>
      </c>
      <c r="AZ4" s="1659"/>
      <c r="BA4" s="1659"/>
      <c r="BB4" s="1659"/>
      <c r="BC4" s="1659"/>
      <c r="BD4" s="1659"/>
      <c r="BE4" s="1671" t="s">
        <v>529</v>
      </c>
      <c r="BF4" s="1119"/>
      <c r="BG4" s="1119"/>
      <c r="BH4" s="1119"/>
      <c r="BI4" s="1119"/>
      <c r="BJ4" s="1657"/>
      <c r="BK4" s="1671" t="s">
        <v>528</v>
      </c>
      <c r="BL4" s="1672"/>
      <c r="BM4" s="1119"/>
      <c r="BN4" s="1119"/>
      <c r="BO4" s="1119"/>
      <c r="BP4" s="1671"/>
      <c r="BQ4" s="1119"/>
      <c r="BR4" s="1119"/>
      <c r="BS4" s="1119"/>
      <c r="BT4" s="1119"/>
      <c r="BU4" s="1657"/>
      <c r="BV4" s="1119" t="s">
        <v>527</v>
      </c>
      <c r="BW4" s="1119"/>
      <c r="BX4" s="1119"/>
      <c r="BY4" s="1119"/>
      <c r="BZ4" s="1119"/>
      <c r="CA4" s="1119"/>
      <c r="CB4" s="1119"/>
      <c r="CC4" s="1120"/>
    </row>
    <row r="5" spans="1:81" ht="27.9" customHeight="1" x14ac:dyDescent="0.45">
      <c r="B5" s="1219"/>
      <c r="C5" s="1220"/>
      <c r="D5" s="1220"/>
      <c r="E5" s="1220"/>
      <c r="F5" s="1221"/>
      <c r="G5" s="1627" t="s">
        <v>526</v>
      </c>
      <c r="H5" s="1531"/>
      <c r="I5" s="1531"/>
      <c r="J5" s="1531"/>
      <c r="K5" s="1531"/>
      <c r="L5" s="1531"/>
      <c r="M5" s="1531"/>
      <c r="N5" s="1531"/>
      <c r="O5" s="1531"/>
      <c r="P5" s="1531"/>
      <c r="Q5" s="1628"/>
      <c r="R5" s="1575" t="s">
        <v>525</v>
      </c>
      <c r="S5" s="1501"/>
      <c r="T5" s="1501"/>
      <c r="U5" s="1501"/>
      <c r="V5" s="1501"/>
      <c r="W5" s="1501" t="s">
        <v>524</v>
      </c>
      <c r="X5" s="1501"/>
      <c r="Y5" s="1501"/>
      <c r="Z5" s="1501"/>
      <c r="AA5" s="1501"/>
      <c r="AB5" s="1501"/>
      <c r="AC5" s="1501" t="s">
        <v>523</v>
      </c>
      <c r="AD5" s="1501"/>
      <c r="AE5" s="1501"/>
      <c r="AF5" s="1501"/>
      <c r="AG5" s="1501"/>
      <c r="AH5" s="1501"/>
      <c r="AI5" s="1501" t="s">
        <v>522</v>
      </c>
      <c r="AJ5" s="1501"/>
      <c r="AK5" s="1501"/>
      <c r="AL5" s="1501"/>
      <c r="AM5" s="1501"/>
      <c r="AN5" s="1618"/>
      <c r="AQ5" s="1614"/>
      <c r="AR5" s="1615"/>
      <c r="AS5" s="1615"/>
      <c r="AT5" s="1615"/>
      <c r="AU5" s="1615"/>
      <c r="AV5" s="1615"/>
      <c r="AW5" s="1615"/>
      <c r="AX5" s="1616"/>
      <c r="AY5" s="1607"/>
      <c r="AZ5" s="1608"/>
      <c r="BA5" s="1608"/>
      <c r="BB5" s="1608"/>
      <c r="BC5" s="1608"/>
      <c r="BD5" s="1609"/>
      <c r="BE5" s="1607"/>
      <c r="BF5" s="1608"/>
      <c r="BG5" s="1608"/>
      <c r="BH5" s="1608"/>
      <c r="BI5" s="1608"/>
      <c r="BJ5" s="1609"/>
      <c r="BK5" s="1610"/>
      <c r="BL5" s="1611"/>
      <c r="BM5" s="1612"/>
      <c r="BN5" s="1612"/>
      <c r="BO5" s="1612"/>
      <c r="BP5" s="1610"/>
      <c r="BQ5" s="1612"/>
      <c r="BR5" s="1612"/>
      <c r="BS5" s="1612"/>
      <c r="BT5" s="1612"/>
      <c r="BU5" s="1613"/>
      <c r="BV5" s="1603"/>
      <c r="BW5" s="1604"/>
      <c r="BX5" s="1604"/>
      <c r="BY5" s="1604"/>
      <c r="BZ5" s="1604"/>
      <c r="CA5" s="1604"/>
      <c r="CB5" s="1604"/>
      <c r="CC5" s="1605"/>
    </row>
    <row r="6" spans="1:81" ht="27.9" customHeight="1" x14ac:dyDescent="0.45">
      <c r="B6" s="1219"/>
      <c r="C6" s="1220"/>
      <c r="D6" s="1220"/>
      <c r="E6" s="1220"/>
      <c r="F6" s="1221"/>
      <c r="G6" s="1627" t="s">
        <v>521</v>
      </c>
      <c r="H6" s="1531"/>
      <c r="I6" s="1531"/>
      <c r="J6" s="1531"/>
      <c r="K6" s="1531"/>
      <c r="L6" s="1531"/>
      <c r="M6" s="1531"/>
      <c r="N6" s="1531"/>
      <c r="O6" s="1531"/>
      <c r="P6" s="1531"/>
      <c r="Q6" s="1628"/>
      <c r="R6" s="1638" t="s">
        <v>520</v>
      </c>
      <c r="S6" s="1639"/>
      <c r="T6" s="1639"/>
      <c r="U6" s="1639"/>
      <c r="V6" s="1639"/>
      <c r="W6" s="1639"/>
      <c r="X6" s="1639"/>
      <c r="Y6" s="1639"/>
      <c r="Z6" s="1644" t="s">
        <v>519</v>
      </c>
      <c r="AA6" s="1644"/>
      <c r="AB6" s="1644"/>
      <c r="AC6" s="1644"/>
      <c r="AD6" s="1644"/>
      <c r="AE6" s="1644"/>
      <c r="AF6" s="1617"/>
      <c r="AG6" s="1617"/>
      <c r="AH6" s="1617"/>
      <c r="AI6" s="1617"/>
      <c r="AJ6" s="1617"/>
      <c r="AK6" s="34" t="s">
        <v>518</v>
      </c>
      <c r="AL6" s="34"/>
      <c r="AM6" s="34"/>
      <c r="AN6" s="193"/>
      <c r="AQ6" s="1602"/>
      <c r="AR6" s="1501"/>
      <c r="AS6" s="1501"/>
      <c r="AT6" s="1501"/>
      <c r="AU6" s="1501"/>
      <c r="AV6" s="1501"/>
      <c r="AW6" s="1501"/>
      <c r="AX6" s="1576"/>
      <c r="AY6" s="1569"/>
      <c r="AZ6" s="1570"/>
      <c r="BA6" s="1570"/>
      <c r="BB6" s="1570"/>
      <c r="BC6" s="1570"/>
      <c r="BD6" s="1571"/>
      <c r="BE6" s="1572"/>
      <c r="BF6" s="1573"/>
      <c r="BG6" s="1573"/>
      <c r="BH6" s="1573"/>
      <c r="BI6" s="1573"/>
      <c r="BJ6" s="1574"/>
      <c r="BK6" s="1575"/>
      <c r="BL6" s="1501"/>
      <c r="BM6" s="1501"/>
      <c r="BN6" s="1501"/>
      <c r="BO6" s="1501"/>
      <c r="BP6" s="1501"/>
      <c r="BQ6" s="1501"/>
      <c r="BR6" s="1501"/>
      <c r="BS6" s="1501"/>
      <c r="BT6" s="1501"/>
      <c r="BU6" s="1576"/>
      <c r="BV6" s="1600"/>
      <c r="BW6" s="534"/>
      <c r="BX6" s="534"/>
      <c r="BY6" s="534"/>
      <c r="BZ6" s="534"/>
      <c r="CA6" s="534"/>
      <c r="CB6" s="534"/>
      <c r="CC6" s="1601"/>
    </row>
    <row r="7" spans="1:81" ht="27.9" customHeight="1" x14ac:dyDescent="0.45">
      <c r="B7" s="1091"/>
      <c r="C7" s="1092"/>
      <c r="D7" s="1092"/>
      <c r="E7" s="1092"/>
      <c r="F7" s="1093"/>
      <c r="G7" s="1629" t="s">
        <v>517</v>
      </c>
      <c r="H7" s="1630"/>
      <c r="I7" s="1630"/>
      <c r="J7" s="1630"/>
      <c r="K7" s="1630"/>
      <c r="L7" s="1630"/>
      <c r="M7" s="1630"/>
      <c r="N7" s="1630"/>
      <c r="O7" s="1630"/>
      <c r="P7" s="1630"/>
      <c r="Q7" s="1631"/>
      <c r="R7" s="1606" t="s">
        <v>516</v>
      </c>
      <c r="S7" s="1545"/>
      <c r="T7" s="1545"/>
      <c r="U7" s="191" t="s">
        <v>85</v>
      </c>
      <c r="V7" s="192"/>
      <c r="W7" s="241" t="s">
        <v>502</v>
      </c>
      <c r="X7" s="169"/>
      <c r="Y7" s="214" t="s">
        <v>295</v>
      </c>
      <c r="Z7" s="1463" t="s">
        <v>515</v>
      </c>
      <c r="AA7" s="1530"/>
      <c r="AB7" s="191" t="s">
        <v>85</v>
      </c>
      <c r="AC7" s="192"/>
      <c r="AD7" s="241" t="s">
        <v>502</v>
      </c>
      <c r="AE7" s="171"/>
      <c r="AF7" s="214" t="s">
        <v>295</v>
      </c>
      <c r="AG7" s="1606" t="s">
        <v>514</v>
      </c>
      <c r="AH7" s="1545"/>
      <c r="AI7" s="1545"/>
      <c r="AJ7" s="191" t="s">
        <v>85</v>
      </c>
      <c r="AK7" s="192"/>
      <c r="AL7" s="241" t="s">
        <v>502</v>
      </c>
      <c r="AM7" s="171"/>
      <c r="AN7" s="189" t="s">
        <v>295</v>
      </c>
      <c r="AQ7" s="1602"/>
      <c r="AR7" s="1501"/>
      <c r="AS7" s="1501"/>
      <c r="AT7" s="1501"/>
      <c r="AU7" s="1501"/>
      <c r="AV7" s="1501"/>
      <c r="AW7" s="1501"/>
      <c r="AX7" s="1576"/>
      <c r="AY7" s="1575"/>
      <c r="AZ7" s="1501"/>
      <c r="BA7" s="1501"/>
      <c r="BB7" s="1501"/>
      <c r="BC7" s="1501"/>
      <c r="BD7" s="1576"/>
      <c r="BE7" s="1575"/>
      <c r="BF7" s="1501"/>
      <c r="BG7" s="1501"/>
      <c r="BH7" s="1501"/>
      <c r="BI7" s="1501"/>
      <c r="BJ7" s="1576"/>
      <c r="BK7" s="1575"/>
      <c r="BL7" s="1501"/>
      <c r="BM7" s="1501"/>
      <c r="BN7" s="1501"/>
      <c r="BO7" s="1501"/>
      <c r="BP7" s="1501"/>
      <c r="BQ7" s="1501"/>
      <c r="BR7" s="1501"/>
      <c r="BS7" s="1501"/>
      <c r="BT7" s="1501"/>
      <c r="BU7" s="1576"/>
      <c r="BV7" s="1600"/>
      <c r="BW7" s="534"/>
      <c r="BX7" s="534"/>
      <c r="BY7" s="534"/>
      <c r="BZ7" s="534"/>
      <c r="CA7" s="534"/>
      <c r="CB7" s="534"/>
      <c r="CC7" s="1601"/>
    </row>
    <row r="8" spans="1:81" ht="27.9" customHeight="1" x14ac:dyDescent="0.45">
      <c r="B8" s="1088" t="s">
        <v>513</v>
      </c>
      <c r="C8" s="1089"/>
      <c r="D8" s="1089"/>
      <c r="E8" s="1089"/>
      <c r="F8" s="1090"/>
      <c r="G8" s="1632" t="s">
        <v>512</v>
      </c>
      <c r="H8" s="1633"/>
      <c r="I8" s="1633"/>
      <c r="J8" s="1633"/>
      <c r="K8" s="1633"/>
      <c r="L8" s="1633"/>
      <c r="M8" s="1633"/>
      <c r="N8" s="1633"/>
      <c r="O8" s="1633"/>
      <c r="P8" s="1633"/>
      <c r="Q8" s="1634"/>
      <c r="R8" s="1625" t="s">
        <v>511</v>
      </c>
      <c r="S8" s="1580"/>
      <c r="T8" s="1580"/>
      <c r="U8" s="1513"/>
      <c r="V8" s="1513"/>
      <c r="W8" s="1513"/>
      <c r="X8" s="1513"/>
      <c r="Y8" s="1513"/>
      <c r="Z8" s="1513"/>
      <c r="AA8" s="1513"/>
      <c r="AB8" s="1513"/>
      <c r="AC8" s="236" t="s">
        <v>295</v>
      </c>
      <c r="AD8" s="1625" t="s">
        <v>510</v>
      </c>
      <c r="AE8" s="1580"/>
      <c r="AF8" s="1513"/>
      <c r="AG8" s="1513"/>
      <c r="AH8" s="1513"/>
      <c r="AI8" s="1513"/>
      <c r="AJ8" s="1513"/>
      <c r="AK8" s="1513"/>
      <c r="AL8" s="1513"/>
      <c r="AM8" s="1513"/>
      <c r="AN8" s="235" t="s">
        <v>295</v>
      </c>
      <c r="AQ8" s="1602"/>
      <c r="AR8" s="1501"/>
      <c r="AS8" s="1501"/>
      <c r="AT8" s="1501"/>
      <c r="AU8" s="1501"/>
      <c r="AV8" s="1501"/>
      <c r="AW8" s="1501"/>
      <c r="AX8" s="1576"/>
      <c r="AY8" s="1575"/>
      <c r="AZ8" s="1501"/>
      <c r="BA8" s="1501"/>
      <c r="BB8" s="1501"/>
      <c r="BC8" s="1501"/>
      <c r="BD8" s="1576"/>
      <c r="BE8" s="1575"/>
      <c r="BF8" s="1501"/>
      <c r="BG8" s="1501"/>
      <c r="BH8" s="1501"/>
      <c r="BI8" s="1501"/>
      <c r="BJ8" s="1576"/>
      <c r="BK8" s="1575"/>
      <c r="BL8" s="1501"/>
      <c r="BM8" s="1501"/>
      <c r="BN8" s="1501"/>
      <c r="BO8" s="1501"/>
      <c r="BP8" s="1501"/>
      <c r="BQ8" s="1501"/>
      <c r="BR8" s="1501"/>
      <c r="BS8" s="1501"/>
      <c r="BT8" s="1501"/>
      <c r="BU8" s="1576"/>
      <c r="BV8" s="1600"/>
      <c r="BW8" s="534"/>
      <c r="BX8" s="534"/>
      <c r="BY8" s="534"/>
      <c r="BZ8" s="534"/>
      <c r="CA8" s="534"/>
      <c r="CB8" s="534"/>
      <c r="CC8" s="1601"/>
    </row>
    <row r="9" spans="1:81" ht="27.9" customHeight="1" x14ac:dyDescent="0.45">
      <c r="B9" s="1091"/>
      <c r="C9" s="1092"/>
      <c r="D9" s="1092"/>
      <c r="E9" s="1092"/>
      <c r="F9" s="1093"/>
      <c r="G9" s="1629" t="s">
        <v>509</v>
      </c>
      <c r="H9" s="1630"/>
      <c r="I9" s="1630"/>
      <c r="J9" s="1630"/>
      <c r="K9" s="1630"/>
      <c r="L9" s="1630"/>
      <c r="M9" s="1630"/>
      <c r="N9" s="1630"/>
      <c r="O9" s="1630"/>
      <c r="P9" s="1630"/>
      <c r="Q9" s="1631"/>
      <c r="R9" s="1640" t="s">
        <v>508</v>
      </c>
      <c r="S9" s="1177"/>
      <c r="T9" s="1177"/>
      <c r="U9" s="1177"/>
      <c r="V9" s="1177"/>
      <c r="W9" s="1177"/>
      <c r="X9" s="1177" t="s">
        <v>507</v>
      </c>
      <c r="Y9" s="655"/>
      <c r="Z9" s="655"/>
      <c r="AA9" s="655"/>
      <c r="AB9" s="655"/>
      <c r="AC9" s="655"/>
      <c r="AD9" s="1626" t="s">
        <v>330</v>
      </c>
      <c r="AE9" s="1626"/>
      <c r="AF9" s="1516"/>
      <c r="AG9" s="1516"/>
      <c r="AH9" s="1516"/>
      <c r="AI9" s="1516"/>
      <c r="AJ9" s="1516"/>
      <c r="AK9" s="1516"/>
      <c r="AL9" s="1516"/>
      <c r="AM9" s="1516"/>
      <c r="AN9" s="240" t="s">
        <v>295</v>
      </c>
      <c r="AQ9" s="1602"/>
      <c r="AR9" s="1501"/>
      <c r="AS9" s="1501"/>
      <c r="AT9" s="1501"/>
      <c r="AU9" s="1501"/>
      <c r="AV9" s="1501"/>
      <c r="AW9" s="1501"/>
      <c r="AX9" s="1576"/>
      <c r="AY9" s="1569"/>
      <c r="AZ9" s="1570"/>
      <c r="BA9" s="1570"/>
      <c r="BB9" s="1570"/>
      <c r="BC9" s="1570"/>
      <c r="BD9" s="1571"/>
      <c r="BE9" s="1572"/>
      <c r="BF9" s="1573"/>
      <c r="BG9" s="1573"/>
      <c r="BH9" s="1573"/>
      <c r="BI9" s="1573"/>
      <c r="BJ9" s="1574"/>
      <c r="BK9" s="1575"/>
      <c r="BL9" s="1501"/>
      <c r="BM9" s="1501"/>
      <c r="BN9" s="1501"/>
      <c r="BO9" s="1501"/>
      <c r="BP9" s="1501"/>
      <c r="BQ9" s="1501"/>
      <c r="BR9" s="1501"/>
      <c r="BS9" s="1501"/>
      <c r="BT9" s="1501"/>
      <c r="BU9" s="1576"/>
      <c r="BV9" s="1600"/>
      <c r="BW9" s="534"/>
      <c r="BX9" s="534"/>
      <c r="BY9" s="534"/>
      <c r="BZ9" s="534"/>
      <c r="CA9" s="534"/>
      <c r="CB9" s="534"/>
      <c r="CC9" s="1601"/>
    </row>
    <row r="10" spans="1:81" ht="27.9" customHeight="1" x14ac:dyDescent="0.45">
      <c r="B10" s="1088" t="s">
        <v>506</v>
      </c>
      <c r="C10" s="1089"/>
      <c r="D10" s="1089"/>
      <c r="E10" s="1089"/>
      <c r="F10" s="1090"/>
      <c r="G10" s="1632" t="s">
        <v>505</v>
      </c>
      <c r="H10" s="1633"/>
      <c r="I10" s="1633"/>
      <c r="J10" s="1633"/>
      <c r="K10" s="1633"/>
      <c r="L10" s="1633"/>
      <c r="M10" s="1633"/>
      <c r="N10" s="1633"/>
      <c r="O10" s="1633"/>
      <c r="P10" s="1633"/>
      <c r="Q10" s="1634"/>
      <c r="R10" s="1625" t="s">
        <v>504</v>
      </c>
      <c r="S10" s="1580"/>
      <c r="T10" s="1580"/>
      <c r="U10" s="1513"/>
      <c r="V10" s="1513"/>
      <c r="W10" s="1513"/>
      <c r="X10" s="1513"/>
      <c r="Y10" s="1513"/>
      <c r="Z10" s="1513"/>
      <c r="AA10" s="1513"/>
      <c r="AB10" s="1513"/>
      <c r="AC10" s="236" t="s">
        <v>295</v>
      </c>
      <c r="AD10" s="1625" t="s">
        <v>503</v>
      </c>
      <c r="AE10" s="1580"/>
      <c r="AF10" s="1580"/>
      <c r="AG10" s="1599"/>
      <c r="AH10" s="1599"/>
      <c r="AI10" s="239" t="s">
        <v>502</v>
      </c>
      <c r="AJ10" s="1599"/>
      <c r="AK10" s="1599"/>
      <c r="AL10" s="238" t="s">
        <v>295</v>
      </c>
      <c r="AM10" s="238"/>
      <c r="AN10" s="237"/>
      <c r="AQ10" s="1602"/>
      <c r="AR10" s="1501"/>
      <c r="AS10" s="1501"/>
      <c r="AT10" s="1501"/>
      <c r="AU10" s="1501"/>
      <c r="AV10" s="1501"/>
      <c r="AW10" s="1501"/>
      <c r="AX10" s="1576"/>
      <c r="AY10" s="1575"/>
      <c r="AZ10" s="1501"/>
      <c r="BA10" s="1501"/>
      <c r="BB10" s="1501"/>
      <c r="BC10" s="1501"/>
      <c r="BD10" s="1576"/>
      <c r="BE10" s="1575"/>
      <c r="BF10" s="1501"/>
      <c r="BG10" s="1501"/>
      <c r="BH10" s="1501"/>
      <c r="BI10" s="1501"/>
      <c r="BJ10" s="1576"/>
      <c r="BK10" s="1575"/>
      <c r="BL10" s="1501"/>
      <c r="BM10" s="1501"/>
      <c r="BN10" s="1501"/>
      <c r="BO10" s="1501"/>
      <c r="BP10" s="1501"/>
      <c r="BQ10" s="1501"/>
      <c r="BR10" s="1501"/>
      <c r="BS10" s="1501"/>
      <c r="BT10" s="1501"/>
      <c r="BU10" s="1576"/>
      <c r="BV10" s="1600"/>
      <c r="BW10" s="534"/>
      <c r="BX10" s="534"/>
      <c r="BY10" s="534"/>
      <c r="BZ10" s="534"/>
      <c r="CA10" s="534"/>
      <c r="CB10" s="534"/>
      <c r="CC10" s="1601"/>
    </row>
    <row r="11" spans="1:81" ht="27.9" customHeight="1" x14ac:dyDescent="0.45">
      <c r="B11" s="1091"/>
      <c r="C11" s="1092"/>
      <c r="D11" s="1092"/>
      <c r="E11" s="1092"/>
      <c r="F11" s="1093"/>
      <c r="G11" s="1629" t="s">
        <v>501</v>
      </c>
      <c r="H11" s="1630"/>
      <c r="I11" s="1630"/>
      <c r="J11" s="1630"/>
      <c r="K11" s="1630"/>
      <c r="L11" s="1630"/>
      <c r="M11" s="1630"/>
      <c r="N11" s="1630"/>
      <c r="O11" s="1630"/>
      <c r="P11" s="1630"/>
      <c r="Q11" s="1631"/>
      <c r="R11" s="1641" t="s">
        <v>490</v>
      </c>
      <c r="S11" s="1176"/>
      <c r="T11" s="1176"/>
      <c r="U11" s="1176"/>
      <c r="V11" s="1176"/>
      <c r="W11" s="1176"/>
      <c r="X11" s="1176"/>
      <c r="Y11" s="1642"/>
      <c r="Z11" s="1654" t="s">
        <v>500</v>
      </c>
      <c r="AA11" s="1655"/>
      <c r="AB11" s="1655"/>
      <c r="AC11" s="1655"/>
      <c r="AD11" s="1516"/>
      <c r="AE11" s="1516"/>
      <c r="AF11" s="1516"/>
      <c r="AG11" s="1516"/>
      <c r="AH11" s="1516"/>
      <c r="AI11" s="1516"/>
      <c r="AJ11" s="1516"/>
      <c r="AK11" s="1516"/>
      <c r="AL11" s="1516"/>
      <c r="AM11" s="214" t="s">
        <v>295</v>
      </c>
      <c r="AN11" s="104"/>
      <c r="AQ11" s="1602"/>
      <c r="AR11" s="1501"/>
      <c r="AS11" s="1501"/>
      <c r="AT11" s="1501"/>
      <c r="AU11" s="1501"/>
      <c r="AV11" s="1501"/>
      <c r="AW11" s="1501"/>
      <c r="AX11" s="1576"/>
      <c r="AY11" s="1575"/>
      <c r="AZ11" s="1501"/>
      <c r="BA11" s="1501"/>
      <c r="BB11" s="1501"/>
      <c r="BC11" s="1501"/>
      <c r="BD11" s="1576"/>
      <c r="BE11" s="1575"/>
      <c r="BF11" s="1501"/>
      <c r="BG11" s="1501"/>
      <c r="BH11" s="1501"/>
      <c r="BI11" s="1501"/>
      <c r="BJ11" s="1576"/>
      <c r="BK11" s="1575"/>
      <c r="BL11" s="1501"/>
      <c r="BM11" s="1501"/>
      <c r="BN11" s="1501"/>
      <c r="BO11" s="1501"/>
      <c r="BP11" s="1501"/>
      <c r="BQ11" s="1501"/>
      <c r="BR11" s="1501"/>
      <c r="BS11" s="1501"/>
      <c r="BT11" s="1501"/>
      <c r="BU11" s="1576"/>
      <c r="BV11" s="1600"/>
      <c r="BW11" s="534"/>
      <c r="BX11" s="534"/>
      <c r="BY11" s="534"/>
      <c r="BZ11" s="534"/>
      <c r="CA11" s="534"/>
      <c r="CB11" s="534"/>
      <c r="CC11" s="1601"/>
    </row>
    <row r="12" spans="1:81" ht="27.9" customHeight="1" x14ac:dyDescent="0.45">
      <c r="B12" s="1088" t="s">
        <v>499</v>
      </c>
      <c r="C12" s="1089"/>
      <c r="D12" s="1089"/>
      <c r="E12" s="1089"/>
      <c r="F12" s="1090"/>
      <c r="G12" s="1632" t="s">
        <v>498</v>
      </c>
      <c r="H12" s="1633"/>
      <c r="I12" s="1633"/>
      <c r="J12" s="1633"/>
      <c r="K12" s="1633"/>
      <c r="L12" s="1633"/>
      <c r="M12" s="1633"/>
      <c r="N12" s="1633"/>
      <c r="O12" s="1633"/>
      <c r="P12" s="1633"/>
      <c r="Q12" s="1634"/>
      <c r="R12" s="1586" t="s">
        <v>490</v>
      </c>
      <c r="S12" s="1587"/>
      <c r="T12" s="1587"/>
      <c r="U12" s="1587"/>
      <c r="V12" s="1587"/>
      <c r="W12" s="1587"/>
      <c r="X12" s="1587"/>
      <c r="Y12" s="1588"/>
      <c r="Z12" s="1625" t="s">
        <v>496</v>
      </c>
      <c r="AA12" s="1580"/>
      <c r="AB12" s="1580"/>
      <c r="AC12" s="1580"/>
      <c r="AD12" s="1513"/>
      <c r="AE12" s="1513"/>
      <c r="AF12" s="1633" t="s">
        <v>495</v>
      </c>
      <c r="AG12" s="1633"/>
      <c r="AH12" s="1580" t="s">
        <v>494</v>
      </c>
      <c r="AI12" s="1580"/>
      <c r="AJ12" s="1580"/>
      <c r="AK12" s="1513"/>
      <c r="AL12" s="1513"/>
      <c r="AM12" s="1633" t="s">
        <v>493</v>
      </c>
      <c r="AN12" s="1661"/>
      <c r="AQ12" s="1622"/>
      <c r="AR12" s="1516"/>
      <c r="AS12" s="1516"/>
      <c r="AT12" s="1516"/>
      <c r="AU12" s="1516"/>
      <c r="AV12" s="1516"/>
      <c r="AW12" s="1516"/>
      <c r="AX12" s="1623"/>
      <c r="AY12" s="1624"/>
      <c r="AZ12" s="1516"/>
      <c r="BA12" s="1516"/>
      <c r="BB12" s="1516"/>
      <c r="BC12" s="1516"/>
      <c r="BD12" s="1623"/>
      <c r="BE12" s="1624"/>
      <c r="BF12" s="1516"/>
      <c r="BG12" s="1516"/>
      <c r="BH12" s="1516"/>
      <c r="BI12" s="1516"/>
      <c r="BJ12" s="1623"/>
      <c r="BK12" s="1624"/>
      <c r="BL12" s="1516"/>
      <c r="BM12" s="1516"/>
      <c r="BN12" s="1516"/>
      <c r="BO12" s="1516"/>
      <c r="BP12" s="1516"/>
      <c r="BQ12" s="1516"/>
      <c r="BR12" s="1516"/>
      <c r="BS12" s="1516"/>
      <c r="BT12" s="1516"/>
      <c r="BU12" s="1623"/>
      <c r="BV12" s="1619"/>
      <c r="BW12" s="1620"/>
      <c r="BX12" s="1620"/>
      <c r="BY12" s="1620"/>
      <c r="BZ12" s="1620"/>
      <c r="CA12" s="1620"/>
      <c r="CB12" s="1620"/>
      <c r="CC12" s="1621"/>
    </row>
    <row r="13" spans="1:81" ht="27.9" customHeight="1" x14ac:dyDescent="0.45">
      <c r="B13" s="1091"/>
      <c r="C13" s="1092"/>
      <c r="D13" s="1092"/>
      <c r="E13" s="1092"/>
      <c r="F13" s="1093"/>
      <c r="G13" s="1651" t="s">
        <v>497</v>
      </c>
      <c r="H13" s="1652"/>
      <c r="I13" s="1652"/>
      <c r="J13" s="1652"/>
      <c r="K13" s="1652"/>
      <c r="L13" s="1652"/>
      <c r="M13" s="1652"/>
      <c r="N13" s="1652"/>
      <c r="O13" s="1652"/>
      <c r="P13" s="1652"/>
      <c r="Q13" s="1653"/>
      <c r="R13" s="1577" t="s">
        <v>490</v>
      </c>
      <c r="S13" s="1578"/>
      <c r="T13" s="1578"/>
      <c r="U13" s="1578"/>
      <c r="V13" s="1578"/>
      <c r="W13" s="1578"/>
      <c r="X13" s="1578"/>
      <c r="Y13" s="1579"/>
      <c r="Z13" s="1589" t="s">
        <v>496</v>
      </c>
      <c r="AA13" s="1590"/>
      <c r="AB13" s="1590"/>
      <c r="AC13" s="1590"/>
      <c r="AD13" s="1512"/>
      <c r="AE13" s="1512"/>
      <c r="AF13" s="1652" t="s">
        <v>495</v>
      </c>
      <c r="AG13" s="1652"/>
      <c r="AH13" s="1590" t="s">
        <v>494</v>
      </c>
      <c r="AI13" s="1590"/>
      <c r="AJ13" s="1590"/>
      <c r="AK13" s="1512"/>
      <c r="AL13" s="1512"/>
      <c r="AM13" s="1597" t="s">
        <v>493</v>
      </c>
      <c r="AN13" s="1598"/>
    </row>
    <row r="14" spans="1:81" ht="27.9" customHeight="1" x14ac:dyDescent="0.45">
      <c r="B14" s="1645" t="s">
        <v>492</v>
      </c>
      <c r="C14" s="1646"/>
      <c r="D14" s="1646"/>
      <c r="E14" s="1646"/>
      <c r="F14" s="1647"/>
      <c r="G14" s="1635" t="s">
        <v>491</v>
      </c>
      <c r="H14" s="1636"/>
      <c r="I14" s="1636"/>
      <c r="J14" s="1636"/>
      <c r="K14" s="1636"/>
      <c r="L14" s="1636"/>
      <c r="M14" s="1636"/>
      <c r="N14" s="1636"/>
      <c r="O14" s="1636"/>
      <c r="P14" s="1636"/>
      <c r="Q14" s="1637"/>
      <c r="R14" s="1648" t="s">
        <v>490</v>
      </c>
      <c r="S14" s="1649"/>
      <c r="T14" s="1649"/>
      <c r="U14" s="1649"/>
      <c r="V14" s="1649"/>
      <c r="W14" s="1649"/>
      <c r="X14" s="1649"/>
      <c r="Y14" s="1650"/>
      <c r="Z14" s="234" t="s">
        <v>85</v>
      </c>
      <c r="AA14" s="1682"/>
      <c r="AB14" s="1682"/>
      <c r="AC14" s="1682"/>
      <c r="AD14" s="1682"/>
      <c r="AE14" s="1581" t="s">
        <v>489</v>
      </c>
      <c r="AF14" s="1581"/>
      <c r="AG14" s="1581"/>
      <c r="AH14" s="233"/>
      <c r="AI14" s="233"/>
      <c r="AJ14" s="233"/>
      <c r="AK14" s="233"/>
      <c r="AL14" s="233"/>
      <c r="AM14" s="233"/>
      <c r="AN14" s="232"/>
      <c r="AO14" s="184"/>
      <c r="AP14" s="184"/>
      <c r="AQ14" s="1662" t="s">
        <v>488</v>
      </c>
      <c r="AR14" s="1663"/>
      <c r="AS14" s="1663"/>
      <c r="AT14" s="1663"/>
      <c r="AU14" s="1663"/>
      <c r="AV14" s="1663"/>
      <c r="AW14" s="1663"/>
      <c r="AX14" s="1663"/>
      <c r="AY14" s="1663"/>
      <c r="AZ14" s="1663"/>
      <c r="BA14" s="1663"/>
      <c r="BB14" s="1663"/>
      <c r="BC14" s="1663"/>
      <c r="BD14" s="1663"/>
      <c r="BE14" s="1663"/>
      <c r="BF14" s="1663"/>
      <c r="BG14" s="1663"/>
      <c r="BH14" s="1663"/>
      <c r="BI14" s="1663"/>
      <c r="BJ14" s="1663"/>
      <c r="BK14" s="1663"/>
      <c r="BL14" s="1663"/>
      <c r="BM14" s="1663"/>
      <c r="BN14" s="1663"/>
      <c r="BO14" s="1663"/>
      <c r="BP14" s="1663"/>
      <c r="BQ14" s="1663"/>
      <c r="BR14" s="1663"/>
      <c r="BS14" s="1663"/>
      <c r="BT14" s="1663"/>
      <c r="BU14" s="1663"/>
      <c r="BV14" s="1663"/>
      <c r="BW14" s="1663"/>
      <c r="BX14" s="1663"/>
      <c r="BY14" s="1663"/>
      <c r="BZ14" s="1663"/>
      <c r="CA14" s="1663"/>
      <c r="CB14" s="1663"/>
      <c r="CC14" s="1664"/>
    </row>
    <row r="15" spans="1:81" ht="32.25" customHeight="1" x14ac:dyDescent="0.45">
      <c r="B15" s="1689" t="s">
        <v>672</v>
      </c>
      <c r="C15" s="1690"/>
      <c r="D15" s="1690"/>
      <c r="E15" s="1690"/>
      <c r="F15" s="1690"/>
      <c r="G15" s="1690"/>
      <c r="H15" s="1690"/>
      <c r="I15" s="1693" t="s">
        <v>487</v>
      </c>
      <c r="J15" s="1582" t="s">
        <v>485</v>
      </c>
      <c r="K15" s="1583"/>
      <c r="L15" s="1583"/>
      <c r="M15" s="1683" t="s">
        <v>483</v>
      </c>
      <c r="N15" s="1684"/>
      <c r="O15" s="1684"/>
      <c r="P15" s="1684"/>
      <c r="Q15" s="1685"/>
      <c r="R15" s="1685"/>
      <c r="S15" s="1685"/>
      <c r="T15" s="1685"/>
      <c r="U15" s="230" t="s">
        <v>295</v>
      </c>
      <c r="V15" s="1594" t="s">
        <v>482</v>
      </c>
      <c r="W15" s="1595"/>
      <c r="X15" s="1595"/>
      <c r="Y15" s="1595"/>
      <c r="Z15" s="1596"/>
      <c r="AA15" s="1679" t="s">
        <v>481</v>
      </c>
      <c r="AB15" s="1680"/>
      <c r="AC15" s="1680"/>
      <c r="AD15" s="1680"/>
      <c r="AE15" s="1681"/>
      <c r="AF15" s="1594" t="s">
        <v>480</v>
      </c>
      <c r="AG15" s="1595"/>
      <c r="AH15" s="1595"/>
      <c r="AI15" s="1595"/>
      <c r="AJ15" s="1596"/>
      <c r="AK15" s="229"/>
      <c r="AL15" s="229"/>
      <c r="AM15" s="229"/>
      <c r="AN15" s="228"/>
      <c r="AO15" s="231"/>
      <c r="AP15" s="184"/>
      <c r="AQ15" s="1665"/>
      <c r="AR15" s="1666"/>
      <c r="AS15" s="1666"/>
      <c r="AT15" s="1666"/>
      <c r="AU15" s="1666"/>
      <c r="AV15" s="1666"/>
      <c r="AW15" s="1666"/>
      <c r="AX15" s="1666"/>
      <c r="AY15" s="1666"/>
      <c r="AZ15" s="1666"/>
      <c r="BA15" s="1666"/>
      <c r="BB15" s="1666"/>
      <c r="BC15" s="1666"/>
      <c r="BD15" s="1666"/>
      <c r="BE15" s="1666"/>
      <c r="BF15" s="1666"/>
      <c r="BG15" s="1666"/>
      <c r="BH15" s="1666"/>
      <c r="BI15" s="1666"/>
      <c r="BJ15" s="1666"/>
      <c r="BK15" s="1666"/>
      <c r="BL15" s="1666"/>
      <c r="BM15" s="1666"/>
      <c r="BN15" s="1666"/>
      <c r="BO15" s="1666"/>
      <c r="BP15" s="1666"/>
      <c r="BQ15" s="1666"/>
      <c r="BR15" s="1666"/>
      <c r="BS15" s="1666"/>
      <c r="BT15" s="1666"/>
      <c r="BU15" s="1666"/>
      <c r="BV15" s="1666"/>
      <c r="BW15" s="1666"/>
      <c r="BX15" s="1666"/>
      <c r="BY15" s="1666"/>
      <c r="BZ15" s="1666"/>
      <c r="CA15" s="1666"/>
      <c r="CB15" s="1666"/>
      <c r="CC15" s="1667"/>
    </row>
    <row r="16" spans="1:81" ht="24.9" customHeight="1" x14ac:dyDescent="0.45">
      <c r="B16" s="1691"/>
      <c r="C16" s="1692"/>
      <c r="D16" s="1692"/>
      <c r="E16" s="1692"/>
      <c r="F16" s="1692"/>
      <c r="G16" s="1692"/>
      <c r="H16" s="1692"/>
      <c r="I16" s="1694"/>
      <c r="J16" s="1584"/>
      <c r="K16" s="1585"/>
      <c r="L16" s="1585"/>
      <c r="M16" s="1686" t="s">
        <v>479</v>
      </c>
      <c r="N16" s="1585"/>
      <c r="O16" s="1585"/>
      <c r="P16" s="1688"/>
      <c r="Q16" s="1688"/>
      <c r="R16" s="226" t="s">
        <v>473</v>
      </c>
      <c r="S16" s="1677" t="s">
        <v>478</v>
      </c>
      <c r="T16" s="1678"/>
      <c r="U16" s="1673"/>
      <c r="V16" s="1673"/>
      <c r="W16" s="226" t="s">
        <v>473</v>
      </c>
      <c r="X16" s="1677" t="s">
        <v>477</v>
      </c>
      <c r="Y16" s="1678"/>
      <c r="Z16" s="1678"/>
      <c r="AA16" s="1673"/>
      <c r="AB16" s="1673"/>
      <c r="AC16" s="226" t="s">
        <v>475</v>
      </c>
      <c r="AD16" s="227" t="s">
        <v>476</v>
      </c>
      <c r="AE16" s="1673"/>
      <c r="AF16" s="1673"/>
      <c r="AG16" s="1674" t="s">
        <v>475</v>
      </c>
      <c r="AH16" s="1674"/>
      <c r="AI16" s="1675" t="s">
        <v>474</v>
      </c>
      <c r="AJ16" s="1676"/>
      <c r="AK16" s="1676"/>
      <c r="AL16" s="1673"/>
      <c r="AM16" s="1673"/>
      <c r="AN16" s="225" t="s">
        <v>473</v>
      </c>
      <c r="AO16" s="184"/>
      <c r="AP16" s="184"/>
      <c r="AQ16" s="1665"/>
      <c r="AR16" s="1666"/>
      <c r="AS16" s="1666"/>
      <c r="AT16" s="1666"/>
      <c r="AU16" s="1666"/>
      <c r="AV16" s="1666"/>
      <c r="AW16" s="1666"/>
      <c r="AX16" s="1666"/>
      <c r="AY16" s="1666"/>
      <c r="AZ16" s="1666"/>
      <c r="BA16" s="1666"/>
      <c r="BB16" s="1666"/>
      <c r="BC16" s="1666"/>
      <c r="BD16" s="1666"/>
      <c r="BE16" s="1666"/>
      <c r="BF16" s="1666"/>
      <c r="BG16" s="1666"/>
      <c r="BH16" s="1666"/>
      <c r="BI16" s="1666"/>
      <c r="BJ16" s="1666"/>
      <c r="BK16" s="1666"/>
      <c r="BL16" s="1666"/>
      <c r="BM16" s="1666"/>
      <c r="BN16" s="1666"/>
      <c r="BO16" s="1666"/>
      <c r="BP16" s="1666"/>
      <c r="BQ16" s="1666"/>
      <c r="BR16" s="1666"/>
      <c r="BS16" s="1666"/>
      <c r="BT16" s="1666"/>
      <c r="BU16" s="1666"/>
      <c r="BV16" s="1666"/>
      <c r="BW16" s="1666"/>
      <c r="BX16" s="1666"/>
      <c r="BY16" s="1666"/>
      <c r="BZ16" s="1666"/>
      <c r="CA16" s="1666"/>
      <c r="CB16" s="1666"/>
      <c r="CC16" s="1667"/>
    </row>
    <row r="17" spans="2:81" ht="30" customHeight="1" x14ac:dyDescent="0.45">
      <c r="B17" s="1691"/>
      <c r="C17" s="1692"/>
      <c r="D17" s="1692"/>
      <c r="E17" s="1692"/>
      <c r="F17" s="1692"/>
      <c r="G17" s="1692"/>
      <c r="H17" s="1692"/>
      <c r="I17" s="1694"/>
      <c r="J17" s="1582" t="s">
        <v>484</v>
      </c>
      <c r="K17" s="1583"/>
      <c r="L17" s="1583"/>
      <c r="M17" s="1683" t="s">
        <v>483</v>
      </c>
      <c r="N17" s="1684"/>
      <c r="O17" s="1684"/>
      <c r="P17" s="1684"/>
      <c r="Q17" s="1685"/>
      <c r="R17" s="1685"/>
      <c r="S17" s="1685"/>
      <c r="T17" s="1685"/>
      <c r="U17" s="230" t="s">
        <v>295</v>
      </c>
      <c r="V17" s="1594" t="s">
        <v>482</v>
      </c>
      <c r="W17" s="1595"/>
      <c r="X17" s="1595"/>
      <c r="Y17" s="1595"/>
      <c r="Z17" s="1596"/>
      <c r="AA17" s="1679" t="s">
        <v>481</v>
      </c>
      <c r="AB17" s="1680"/>
      <c r="AC17" s="1680"/>
      <c r="AD17" s="1680"/>
      <c r="AE17" s="1681"/>
      <c r="AF17" s="1594" t="s">
        <v>480</v>
      </c>
      <c r="AG17" s="1595"/>
      <c r="AH17" s="1595"/>
      <c r="AI17" s="1595"/>
      <c r="AJ17" s="1596"/>
      <c r="AK17" s="229"/>
      <c r="AL17" s="229"/>
      <c r="AM17" s="229"/>
      <c r="AN17" s="228"/>
      <c r="AO17" s="231"/>
      <c r="AP17" s="184"/>
      <c r="AQ17" s="1665"/>
      <c r="AR17" s="1666"/>
      <c r="AS17" s="1666"/>
      <c r="AT17" s="1666"/>
      <c r="AU17" s="1666"/>
      <c r="AV17" s="1666"/>
      <c r="AW17" s="1666"/>
      <c r="AX17" s="1666"/>
      <c r="AY17" s="1666"/>
      <c r="AZ17" s="1666"/>
      <c r="BA17" s="1666"/>
      <c r="BB17" s="1666"/>
      <c r="BC17" s="1666"/>
      <c r="BD17" s="1666"/>
      <c r="BE17" s="1666"/>
      <c r="BF17" s="1666"/>
      <c r="BG17" s="1666"/>
      <c r="BH17" s="1666"/>
      <c r="BI17" s="1666"/>
      <c r="BJ17" s="1666"/>
      <c r="BK17" s="1666"/>
      <c r="BL17" s="1666"/>
      <c r="BM17" s="1666"/>
      <c r="BN17" s="1666"/>
      <c r="BO17" s="1666"/>
      <c r="BP17" s="1666"/>
      <c r="BQ17" s="1666"/>
      <c r="BR17" s="1666"/>
      <c r="BS17" s="1666"/>
      <c r="BT17" s="1666"/>
      <c r="BU17" s="1666"/>
      <c r="BV17" s="1666"/>
      <c r="BW17" s="1666"/>
      <c r="BX17" s="1666"/>
      <c r="BY17" s="1666"/>
      <c r="BZ17" s="1666"/>
      <c r="CA17" s="1666"/>
      <c r="CB17" s="1666"/>
      <c r="CC17" s="1667"/>
    </row>
    <row r="18" spans="2:81" ht="24.9" customHeight="1" x14ac:dyDescent="0.45">
      <c r="B18" s="1691"/>
      <c r="C18" s="1692"/>
      <c r="D18" s="1692"/>
      <c r="E18" s="1692"/>
      <c r="F18" s="1692"/>
      <c r="G18" s="1692"/>
      <c r="H18" s="1692"/>
      <c r="I18" s="1695"/>
      <c r="J18" s="1584"/>
      <c r="K18" s="1585"/>
      <c r="L18" s="1585"/>
      <c r="M18" s="1686" t="s">
        <v>479</v>
      </c>
      <c r="N18" s="1585"/>
      <c r="O18" s="1585"/>
      <c r="P18" s="1687"/>
      <c r="Q18" s="1687"/>
      <c r="R18" s="226" t="s">
        <v>473</v>
      </c>
      <c r="S18" s="1677" t="s">
        <v>478</v>
      </c>
      <c r="T18" s="1678"/>
      <c r="U18" s="1673"/>
      <c r="V18" s="1673"/>
      <c r="W18" s="226" t="s">
        <v>473</v>
      </c>
      <c r="X18" s="1677" t="s">
        <v>477</v>
      </c>
      <c r="Y18" s="1678"/>
      <c r="Z18" s="1678"/>
      <c r="AA18" s="1673"/>
      <c r="AB18" s="1673"/>
      <c r="AC18" s="226" t="s">
        <v>475</v>
      </c>
      <c r="AD18" s="227" t="s">
        <v>476</v>
      </c>
      <c r="AE18" s="1673"/>
      <c r="AF18" s="1673"/>
      <c r="AG18" s="1674" t="s">
        <v>475</v>
      </c>
      <c r="AH18" s="1674"/>
      <c r="AI18" s="1675" t="s">
        <v>474</v>
      </c>
      <c r="AJ18" s="1676"/>
      <c r="AK18" s="1676"/>
      <c r="AL18" s="1673"/>
      <c r="AM18" s="1673"/>
      <c r="AN18" s="225" t="s">
        <v>473</v>
      </c>
      <c r="AO18" s="184"/>
      <c r="AP18" s="184"/>
      <c r="AQ18" s="1668"/>
      <c r="AR18" s="1669"/>
      <c r="AS18" s="1669"/>
      <c r="AT18" s="1669"/>
      <c r="AU18" s="1669"/>
      <c r="AV18" s="1669"/>
      <c r="AW18" s="1669"/>
      <c r="AX18" s="1669"/>
      <c r="AY18" s="1669"/>
      <c r="AZ18" s="1669"/>
      <c r="BA18" s="1669"/>
      <c r="BB18" s="1669"/>
      <c r="BC18" s="1669"/>
      <c r="BD18" s="1669"/>
      <c r="BE18" s="1669"/>
      <c r="BF18" s="1669"/>
      <c r="BG18" s="1669"/>
      <c r="BH18" s="1669"/>
      <c r="BI18" s="1669"/>
      <c r="BJ18" s="1669"/>
      <c r="BK18" s="1669"/>
      <c r="BL18" s="1669"/>
      <c r="BM18" s="1669"/>
      <c r="BN18" s="1669"/>
      <c r="BO18" s="1669"/>
      <c r="BP18" s="1669"/>
      <c r="BQ18" s="1669"/>
      <c r="BR18" s="1669"/>
      <c r="BS18" s="1669"/>
      <c r="BT18" s="1669"/>
      <c r="BU18" s="1669"/>
      <c r="BV18" s="1669"/>
      <c r="BW18" s="1669"/>
      <c r="BX18" s="1669"/>
      <c r="BY18" s="1669"/>
      <c r="BZ18" s="1669"/>
      <c r="CA18" s="1669"/>
      <c r="CB18" s="1669"/>
      <c r="CC18" s="1670"/>
    </row>
    <row r="19" spans="2:81" ht="24.9" customHeight="1" x14ac:dyDescent="0.45">
      <c r="B19" s="1691"/>
      <c r="C19" s="1692"/>
      <c r="D19" s="1692"/>
      <c r="E19" s="1692"/>
      <c r="F19" s="1692"/>
      <c r="G19" s="1692"/>
      <c r="H19" s="1692"/>
      <c r="I19" s="1693" t="s">
        <v>486</v>
      </c>
      <c r="J19" s="1582" t="s">
        <v>485</v>
      </c>
      <c r="K19" s="1583"/>
      <c r="L19" s="1583"/>
      <c r="M19" s="1683" t="s">
        <v>483</v>
      </c>
      <c r="N19" s="1684"/>
      <c r="O19" s="1684"/>
      <c r="P19" s="1684"/>
      <c r="Q19" s="1685"/>
      <c r="R19" s="1685"/>
      <c r="S19" s="1685"/>
      <c r="T19" s="1685"/>
      <c r="U19" s="230" t="s">
        <v>295</v>
      </c>
      <c r="V19" s="1594" t="s">
        <v>482</v>
      </c>
      <c r="W19" s="1595"/>
      <c r="X19" s="1595"/>
      <c r="Y19" s="1595"/>
      <c r="Z19" s="1596"/>
      <c r="AA19" s="1679" t="s">
        <v>481</v>
      </c>
      <c r="AB19" s="1680"/>
      <c r="AC19" s="1680"/>
      <c r="AD19" s="1680"/>
      <c r="AE19" s="1681"/>
      <c r="AF19" s="1594" t="s">
        <v>480</v>
      </c>
      <c r="AG19" s="1595"/>
      <c r="AH19" s="1595"/>
      <c r="AI19" s="1595"/>
      <c r="AJ19" s="1596"/>
      <c r="AK19" s="229"/>
      <c r="AL19" s="229"/>
      <c r="AM19" s="229"/>
      <c r="AN19" s="228"/>
      <c r="AO19" s="184"/>
      <c r="AP19" s="18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24"/>
      <c r="BZ19" s="224"/>
      <c r="CA19" s="224"/>
      <c r="CB19" s="224"/>
      <c r="CC19" s="224"/>
    </row>
    <row r="20" spans="2:81" ht="24.9" customHeight="1" x14ac:dyDescent="0.45">
      <c r="B20" s="1691"/>
      <c r="C20" s="1692"/>
      <c r="D20" s="1692"/>
      <c r="E20" s="1692"/>
      <c r="F20" s="1692"/>
      <c r="G20" s="1692"/>
      <c r="H20" s="1692"/>
      <c r="I20" s="1694"/>
      <c r="J20" s="1584"/>
      <c r="K20" s="1585"/>
      <c r="L20" s="1585"/>
      <c r="M20" s="1686" t="s">
        <v>479</v>
      </c>
      <c r="N20" s="1585"/>
      <c r="O20" s="1585"/>
      <c r="P20" s="1688"/>
      <c r="Q20" s="1688"/>
      <c r="R20" s="226" t="s">
        <v>473</v>
      </c>
      <c r="S20" s="1677" t="s">
        <v>478</v>
      </c>
      <c r="T20" s="1678"/>
      <c r="U20" s="1673"/>
      <c r="V20" s="1673"/>
      <c r="W20" s="226" t="s">
        <v>473</v>
      </c>
      <c r="X20" s="1677" t="s">
        <v>477</v>
      </c>
      <c r="Y20" s="1678"/>
      <c r="Z20" s="1678"/>
      <c r="AA20" s="1673"/>
      <c r="AB20" s="1673"/>
      <c r="AC20" s="226" t="s">
        <v>475</v>
      </c>
      <c r="AD20" s="227" t="s">
        <v>476</v>
      </c>
      <c r="AE20" s="1673"/>
      <c r="AF20" s="1673"/>
      <c r="AG20" s="1674" t="s">
        <v>475</v>
      </c>
      <c r="AH20" s="1674"/>
      <c r="AI20" s="1675" t="s">
        <v>474</v>
      </c>
      <c r="AJ20" s="1676"/>
      <c r="AK20" s="1676"/>
      <c r="AL20" s="1673"/>
      <c r="AM20" s="1673"/>
      <c r="AN20" s="225" t="s">
        <v>473</v>
      </c>
      <c r="AO20" s="184"/>
      <c r="AP20" s="18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224"/>
      <c r="CC20" s="224"/>
    </row>
    <row r="21" spans="2:81" ht="24.9" customHeight="1" x14ac:dyDescent="0.45">
      <c r="B21" s="1691"/>
      <c r="C21" s="1692"/>
      <c r="D21" s="1692"/>
      <c r="E21" s="1692"/>
      <c r="F21" s="1692"/>
      <c r="G21" s="1692"/>
      <c r="H21" s="1692"/>
      <c r="I21" s="1694"/>
      <c r="J21" s="1582" t="s">
        <v>484</v>
      </c>
      <c r="K21" s="1583"/>
      <c r="L21" s="1583"/>
      <c r="M21" s="1683" t="s">
        <v>483</v>
      </c>
      <c r="N21" s="1684"/>
      <c r="O21" s="1684"/>
      <c r="P21" s="1684"/>
      <c r="Q21" s="1685"/>
      <c r="R21" s="1685"/>
      <c r="S21" s="1685"/>
      <c r="T21" s="1685"/>
      <c r="U21" s="230" t="s">
        <v>295</v>
      </c>
      <c r="V21" s="1594" t="s">
        <v>482</v>
      </c>
      <c r="W21" s="1595"/>
      <c r="X21" s="1595"/>
      <c r="Y21" s="1595"/>
      <c r="Z21" s="1596"/>
      <c r="AA21" s="1679" t="s">
        <v>481</v>
      </c>
      <c r="AB21" s="1680"/>
      <c r="AC21" s="1680"/>
      <c r="AD21" s="1680"/>
      <c r="AE21" s="1681"/>
      <c r="AF21" s="1594" t="s">
        <v>480</v>
      </c>
      <c r="AG21" s="1595"/>
      <c r="AH21" s="1595"/>
      <c r="AI21" s="1595"/>
      <c r="AJ21" s="1596"/>
      <c r="AK21" s="229"/>
      <c r="AL21" s="229"/>
      <c r="AM21" s="229"/>
      <c r="AN21" s="228"/>
      <c r="AO21" s="184"/>
      <c r="AP21" s="18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row>
    <row r="22" spans="2:81" ht="24.9" customHeight="1" x14ac:dyDescent="0.45">
      <c r="B22" s="1645"/>
      <c r="C22" s="1646"/>
      <c r="D22" s="1646"/>
      <c r="E22" s="1646"/>
      <c r="F22" s="1646"/>
      <c r="G22" s="1646"/>
      <c r="H22" s="1646"/>
      <c r="I22" s="1695"/>
      <c r="J22" s="1584"/>
      <c r="K22" s="1585"/>
      <c r="L22" s="1585"/>
      <c r="M22" s="1686" t="s">
        <v>479</v>
      </c>
      <c r="N22" s="1585"/>
      <c r="O22" s="1585"/>
      <c r="P22" s="1687"/>
      <c r="Q22" s="1687"/>
      <c r="R22" s="226" t="s">
        <v>473</v>
      </c>
      <c r="S22" s="1677" t="s">
        <v>478</v>
      </c>
      <c r="T22" s="1678"/>
      <c r="U22" s="1673"/>
      <c r="V22" s="1673"/>
      <c r="W22" s="226" t="s">
        <v>473</v>
      </c>
      <c r="X22" s="1677" t="s">
        <v>477</v>
      </c>
      <c r="Y22" s="1678"/>
      <c r="Z22" s="1678"/>
      <c r="AA22" s="1673"/>
      <c r="AB22" s="1673"/>
      <c r="AC22" s="226" t="s">
        <v>475</v>
      </c>
      <c r="AD22" s="227" t="s">
        <v>476</v>
      </c>
      <c r="AE22" s="1673"/>
      <c r="AF22" s="1673"/>
      <c r="AG22" s="1674" t="s">
        <v>475</v>
      </c>
      <c r="AH22" s="1674"/>
      <c r="AI22" s="1675" t="s">
        <v>474</v>
      </c>
      <c r="AJ22" s="1676"/>
      <c r="AK22" s="1676"/>
      <c r="AL22" s="1673"/>
      <c r="AM22" s="1673"/>
      <c r="AN22" s="225" t="s">
        <v>473</v>
      </c>
      <c r="AO22" s="184"/>
      <c r="AP22" s="18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row>
    <row r="23" spans="2:81" ht="24.75" customHeight="1" x14ac:dyDescent="0.45">
      <c r="B23" s="1563" t="s">
        <v>472</v>
      </c>
      <c r="C23" s="1564"/>
      <c r="D23" s="1564"/>
      <c r="E23" s="1564"/>
      <c r="F23" s="1564"/>
      <c r="G23" s="1564"/>
      <c r="H23" s="1564"/>
      <c r="I23" s="1565"/>
      <c r="J23" s="1591" t="s">
        <v>471</v>
      </c>
      <c r="K23" s="1592"/>
      <c r="L23" s="1592"/>
      <c r="M23" s="1592"/>
      <c r="N23" s="1593"/>
      <c r="O23" s="1593"/>
      <c r="P23" s="1593"/>
      <c r="Q23" s="1593"/>
      <c r="R23" s="1593"/>
      <c r="S23" s="1593"/>
      <c r="T23" s="1593"/>
      <c r="U23" s="1593"/>
      <c r="V23" s="1593"/>
      <c r="W23" s="1593"/>
      <c r="X23" s="1593"/>
      <c r="Y23" s="1593"/>
      <c r="Z23" s="1593"/>
      <c r="AA23" s="1593"/>
      <c r="AB23" s="1593"/>
      <c r="AC23" s="1593"/>
      <c r="AD23" s="1593"/>
      <c r="AE23" s="1593"/>
      <c r="AF23" s="1593"/>
      <c r="AG23" s="1593"/>
      <c r="AH23" s="1593"/>
      <c r="AI23" s="1593"/>
      <c r="AJ23" s="1593"/>
      <c r="AK23" s="1593"/>
      <c r="AL23" s="1593"/>
      <c r="AM23" s="1593"/>
      <c r="AN23" s="223" t="s">
        <v>295</v>
      </c>
      <c r="AO23" s="184"/>
      <c r="AP23" s="184"/>
      <c r="AQ23" s="184"/>
      <c r="AR23" s="184"/>
      <c r="AS23" s="184"/>
      <c r="AT23" s="184"/>
      <c r="AU23" s="184"/>
      <c r="AV23" s="184"/>
      <c r="AW23" s="184"/>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row>
    <row r="24" spans="2:81" ht="72" customHeight="1" x14ac:dyDescent="0.45">
      <c r="B24" s="1566"/>
      <c r="C24" s="1567"/>
      <c r="D24" s="1567"/>
      <c r="E24" s="1567"/>
      <c r="F24" s="1567"/>
      <c r="G24" s="1567"/>
      <c r="H24" s="1567"/>
      <c r="I24" s="1568"/>
      <c r="J24" s="1560" t="s">
        <v>470</v>
      </c>
      <c r="K24" s="1561"/>
      <c r="L24" s="1561"/>
      <c r="M24" s="1561"/>
      <c r="N24" s="1561"/>
      <c r="O24" s="1561"/>
      <c r="P24" s="1561"/>
      <c r="Q24" s="1561"/>
      <c r="R24" s="1561"/>
      <c r="S24" s="1561"/>
      <c r="T24" s="1561"/>
      <c r="U24" s="1561"/>
      <c r="V24" s="1561"/>
      <c r="W24" s="1561"/>
      <c r="X24" s="1561"/>
      <c r="Y24" s="1561"/>
      <c r="Z24" s="1561"/>
      <c r="AA24" s="1561"/>
      <c r="AB24" s="1561"/>
      <c r="AC24" s="1561"/>
      <c r="AD24" s="1561"/>
      <c r="AE24" s="1561"/>
      <c r="AF24" s="1561"/>
      <c r="AG24" s="1561"/>
      <c r="AH24" s="1561"/>
      <c r="AI24" s="1561"/>
      <c r="AJ24" s="1561"/>
      <c r="AK24" s="1561"/>
      <c r="AL24" s="1561"/>
      <c r="AM24" s="1561"/>
      <c r="AN24" s="1562"/>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c r="CA24" s="184"/>
      <c r="CB24" s="184"/>
      <c r="CC24" s="184"/>
    </row>
    <row r="25" spans="2:81" ht="9.75" customHeight="1" x14ac:dyDescent="0.45">
      <c r="AG25" s="73"/>
    </row>
    <row r="26" spans="2:81" ht="22.5" customHeight="1" x14ac:dyDescent="0.45"/>
    <row r="28" spans="2:81" ht="7.95" customHeight="1" x14ac:dyDescent="0.45"/>
    <row r="29" spans="2:81" ht="26.25" customHeight="1" x14ac:dyDescent="0.45"/>
    <row r="30" spans="2:81" ht="39.9" customHeight="1" x14ac:dyDescent="0.45"/>
    <row r="31" spans="2:81" ht="39.9" customHeight="1" x14ac:dyDescent="0.45"/>
    <row r="32" spans="2:81" ht="39.9" customHeight="1" x14ac:dyDescent="0.45"/>
    <row r="33" ht="39.9" customHeight="1" x14ac:dyDescent="0.45"/>
    <row r="34" ht="39.9" customHeight="1" x14ac:dyDescent="0.45"/>
    <row r="37" ht="27" customHeight="1" x14ac:dyDescent="0.45"/>
  </sheetData>
  <mergeCells count="189">
    <mergeCell ref="B15:H22"/>
    <mergeCell ref="I15:I18"/>
    <mergeCell ref="I19:I22"/>
    <mergeCell ref="X22:Z22"/>
    <mergeCell ref="AA22:AB22"/>
    <mergeCell ref="AE22:AF22"/>
    <mergeCell ref="P22:Q22"/>
    <mergeCell ref="S22:T22"/>
    <mergeCell ref="U22:V22"/>
    <mergeCell ref="X20:Z20"/>
    <mergeCell ref="J17:L18"/>
    <mergeCell ref="M17:P17"/>
    <mergeCell ref="M18:O18"/>
    <mergeCell ref="M19:P19"/>
    <mergeCell ref="Q19:T19"/>
    <mergeCell ref="V19:Z19"/>
    <mergeCell ref="AA19:AE19"/>
    <mergeCell ref="AF19:AJ19"/>
    <mergeCell ref="M20:O20"/>
    <mergeCell ref="P20:Q20"/>
    <mergeCell ref="S20:T20"/>
    <mergeCell ref="U20:V20"/>
    <mergeCell ref="AG22:AH22"/>
    <mergeCell ref="AI22:AK22"/>
    <mergeCell ref="AL22:AM22"/>
    <mergeCell ref="J21:L22"/>
    <mergeCell ref="M21:P21"/>
    <mergeCell ref="Q21:T21"/>
    <mergeCell ref="V21:Z21"/>
    <mergeCell ref="AA21:AE21"/>
    <mergeCell ref="AF21:AJ21"/>
    <mergeCell ref="M22:O22"/>
    <mergeCell ref="R3:T3"/>
    <mergeCell ref="U3:V3"/>
    <mergeCell ref="W3:X3"/>
    <mergeCell ref="S16:T16"/>
    <mergeCell ref="AG18:AH18"/>
    <mergeCell ref="AA20:AB20"/>
    <mergeCell ref="AE20:AF20"/>
    <mergeCell ref="AG20:AH20"/>
    <mergeCell ref="AI20:AK20"/>
    <mergeCell ref="Q17:T17"/>
    <mergeCell ref="P18:Q18"/>
    <mergeCell ref="S18:T18"/>
    <mergeCell ref="M15:P15"/>
    <mergeCell ref="Q15:T15"/>
    <mergeCell ref="M16:O16"/>
    <mergeCell ref="P16:Q16"/>
    <mergeCell ref="AL20:AM20"/>
    <mergeCell ref="J19:L20"/>
    <mergeCell ref="AL18:AM18"/>
    <mergeCell ref="AL16:AM16"/>
    <mergeCell ref="AG16:AH16"/>
    <mergeCell ref="AI16:AK16"/>
    <mergeCell ref="Z12:AC12"/>
    <mergeCell ref="X18:Z18"/>
    <mergeCell ref="AA18:AB18"/>
    <mergeCell ref="AE18:AF18"/>
    <mergeCell ref="AI18:AK18"/>
    <mergeCell ref="AA15:AE15"/>
    <mergeCell ref="V17:Z17"/>
    <mergeCell ref="AA17:AE17"/>
    <mergeCell ref="AF17:AJ17"/>
    <mergeCell ref="AA14:AD14"/>
    <mergeCell ref="U18:V18"/>
    <mergeCell ref="AF13:AG13"/>
    <mergeCell ref="U16:V16"/>
    <mergeCell ref="X16:Z16"/>
    <mergeCell ref="AA16:AB16"/>
    <mergeCell ref="AE16:AF16"/>
    <mergeCell ref="AF15:AJ15"/>
    <mergeCell ref="AQ2:BW2"/>
    <mergeCell ref="AQ4:AX4"/>
    <mergeCell ref="AY4:BD4"/>
    <mergeCell ref="AE3:AG3"/>
    <mergeCell ref="AH3:AJ3"/>
    <mergeCell ref="AK3:AM3"/>
    <mergeCell ref="AF4:AI4"/>
    <mergeCell ref="AM12:AN12"/>
    <mergeCell ref="AQ14:CC18"/>
    <mergeCell ref="BE4:BJ4"/>
    <mergeCell ref="BK4:BU4"/>
    <mergeCell ref="BV8:CC8"/>
    <mergeCell ref="BV4:CC4"/>
    <mergeCell ref="AQ8:AX8"/>
    <mergeCell ref="AY8:BD8"/>
    <mergeCell ref="BE8:BJ8"/>
    <mergeCell ref="BV6:CC6"/>
    <mergeCell ref="AF12:AG12"/>
    <mergeCell ref="BK8:BU8"/>
    <mergeCell ref="AK12:AL12"/>
    <mergeCell ref="AQ7:AX7"/>
    <mergeCell ref="AY7:BD7"/>
    <mergeCell ref="BE7:BJ7"/>
    <mergeCell ref="AD11:AL11"/>
    <mergeCell ref="B14:F14"/>
    <mergeCell ref="R14:Y14"/>
    <mergeCell ref="B8:F9"/>
    <mergeCell ref="G13:Q13"/>
    <mergeCell ref="B10:F11"/>
    <mergeCell ref="G10:Q10"/>
    <mergeCell ref="G12:Q12"/>
    <mergeCell ref="B12:F13"/>
    <mergeCell ref="Z11:AC11"/>
    <mergeCell ref="G4:Q4"/>
    <mergeCell ref="G6:Q6"/>
    <mergeCell ref="G5:Q5"/>
    <mergeCell ref="R5:V5"/>
    <mergeCell ref="W5:AB5"/>
    <mergeCell ref="B3:F7"/>
    <mergeCell ref="G7:Q7"/>
    <mergeCell ref="G8:Q8"/>
    <mergeCell ref="G14:Q14"/>
    <mergeCell ref="G11:Q11"/>
    <mergeCell ref="G9:Q9"/>
    <mergeCell ref="X9:AC9"/>
    <mergeCell ref="R6:Y6"/>
    <mergeCell ref="R4:AB4"/>
    <mergeCell ref="R9:W9"/>
    <mergeCell ref="R11:Y11"/>
    <mergeCell ref="R10:T10"/>
    <mergeCell ref="U10:AB10"/>
    <mergeCell ref="G3:Q3"/>
    <mergeCell ref="AB3:AD3"/>
    <mergeCell ref="Y3:AA3"/>
    <mergeCell ref="AC4:AE4"/>
    <mergeCell ref="Z6:AE6"/>
    <mergeCell ref="R7:T7"/>
    <mergeCell ref="Z7:AA7"/>
    <mergeCell ref="R8:T8"/>
    <mergeCell ref="U8:AB8"/>
    <mergeCell ref="AD9:AE9"/>
    <mergeCell ref="AF9:AM9"/>
    <mergeCell ref="AD10:AF10"/>
    <mergeCell ref="AJ10:AK10"/>
    <mergeCell ref="AD8:AE8"/>
    <mergeCell ref="AF8:AM8"/>
    <mergeCell ref="BV11:CC11"/>
    <mergeCell ref="BV12:CC12"/>
    <mergeCell ref="AQ12:AX12"/>
    <mergeCell ref="AY12:BD12"/>
    <mergeCell ref="AQ11:AX11"/>
    <mergeCell ref="AQ9:AX9"/>
    <mergeCell ref="BK12:BU12"/>
    <mergeCell ref="BE12:BJ12"/>
    <mergeCell ref="BV9:CC9"/>
    <mergeCell ref="AY10:BD10"/>
    <mergeCell ref="BV10:CC10"/>
    <mergeCell ref="AQ10:AX10"/>
    <mergeCell ref="BE6:BJ6"/>
    <mergeCell ref="AG10:AH10"/>
    <mergeCell ref="BV7:CC7"/>
    <mergeCell ref="AQ6:AX6"/>
    <mergeCell ref="AY6:BD6"/>
    <mergeCell ref="BV5:CC5"/>
    <mergeCell ref="AG7:AI7"/>
    <mergeCell ref="AY5:BD5"/>
    <mergeCell ref="BE5:BJ5"/>
    <mergeCell ref="BK6:BU6"/>
    <mergeCell ref="BK5:BU5"/>
    <mergeCell ref="BK7:BU7"/>
    <mergeCell ref="AQ5:AX5"/>
    <mergeCell ref="AF6:AJ6"/>
    <mergeCell ref="AI5:AN5"/>
    <mergeCell ref="AC5:AH5"/>
    <mergeCell ref="J24:AN24"/>
    <mergeCell ref="B23:I24"/>
    <mergeCell ref="AY9:BD9"/>
    <mergeCell ref="BE9:BJ9"/>
    <mergeCell ref="BK9:BU9"/>
    <mergeCell ref="AY11:BD11"/>
    <mergeCell ref="BE11:BJ11"/>
    <mergeCell ref="BK11:BU11"/>
    <mergeCell ref="BE10:BJ10"/>
    <mergeCell ref="BK10:BU10"/>
    <mergeCell ref="R13:Y13"/>
    <mergeCell ref="AH12:AJ12"/>
    <mergeCell ref="AE14:AG14"/>
    <mergeCell ref="J15:L16"/>
    <mergeCell ref="AD12:AE12"/>
    <mergeCell ref="R12:Y12"/>
    <mergeCell ref="Z13:AC13"/>
    <mergeCell ref="J23:M23"/>
    <mergeCell ref="N23:AM23"/>
    <mergeCell ref="V15:Z15"/>
    <mergeCell ref="AD13:AE13"/>
    <mergeCell ref="AH13:AJ13"/>
    <mergeCell ref="AK13:AL13"/>
    <mergeCell ref="AM13:AN13"/>
  </mergeCells>
  <phoneticPr fontId="3"/>
  <printOptions horizontalCentered="1"/>
  <pageMargins left="0.39370078740157483" right="0.39370078740157483" top="0.35433070866141736" bottom="0.39370078740157483" header="0.35433070866141736" footer="0.39370078740157483"/>
  <pageSetup paperSize="9" scale="63" firstPageNumber="0" fitToHeight="0" orientation="landscape" r:id="rId1"/>
  <headerFooter alignWithMargins="0">
    <oddFooter>&amp;C７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0</xdr:colOff>
                    <xdr:row>10</xdr:row>
                    <xdr:rowOff>76200</xdr:rowOff>
                  </from>
                  <to>
                    <xdr:col>21</xdr:col>
                    <xdr:colOff>236220</xdr:colOff>
                    <xdr:row>10</xdr:row>
                    <xdr:rowOff>274320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17</xdr:col>
                    <xdr:colOff>144780</xdr:colOff>
                    <xdr:row>10</xdr:row>
                    <xdr:rowOff>76200</xdr:rowOff>
                  </from>
                  <to>
                    <xdr:col>19</xdr:col>
                    <xdr:colOff>7620</xdr:colOff>
                    <xdr:row>10</xdr:row>
                    <xdr:rowOff>274320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175260</xdr:colOff>
                    <xdr:row>3</xdr:row>
                    <xdr:rowOff>76200</xdr:rowOff>
                  </from>
                  <to>
                    <xdr:col>22</xdr:col>
                    <xdr:colOff>106680</xdr:colOff>
                    <xdr:row>3</xdr:row>
                    <xdr:rowOff>259080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23</xdr:col>
                    <xdr:colOff>236220</xdr:colOff>
                    <xdr:row>3</xdr:row>
                    <xdr:rowOff>68580</xdr:rowOff>
                  </from>
                  <to>
                    <xdr:col>25</xdr:col>
                    <xdr:colOff>22860</xdr:colOff>
                    <xdr:row>3</xdr:row>
                    <xdr:rowOff>274320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24</xdr:col>
                    <xdr:colOff>7620</xdr:colOff>
                    <xdr:row>2</xdr:row>
                    <xdr:rowOff>60960</xdr:rowOff>
                  </from>
                  <to>
                    <xdr:col>25</xdr:col>
                    <xdr:colOff>7620</xdr:colOff>
                    <xdr:row>2</xdr:row>
                    <xdr:rowOff>266700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27</xdr:col>
                    <xdr:colOff>7620</xdr:colOff>
                    <xdr:row>2</xdr:row>
                    <xdr:rowOff>60960</xdr:rowOff>
                  </from>
                  <to>
                    <xdr:col>28</xdr:col>
                    <xdr:colOff>7620</xdr:colOff>
                    <xdr:row>2</xdr:row>
                    <xdr:rowOff>266700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30</xdr:col>
                    <xdr:colOff>7620</xdr:colOff>
                    <xdr:row>2</xdr:row>
                    <xdr:rowOff>60960</xdr:rowOff>
                  </from>
                  <to>
                    <xdr:col>30</xdr:col>
                    <xdr:colOff>190500</xdr:colOff>
                    <xdr:row>2</xdr:row>
                    <xdr:rowOff>266700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33</xdr:col>
                    <xdr:colOff>7620</xdr:colOff>
                    <xdr:row>2</xdr:row>
                    <xdr:rowOff>60960</xdr:rowOff>
                  </from>
                  <to>
                    <xdr:col>34</xdr:col>
                    <xdr:colOff>7620</xdr:colOff>
                    <xdr:row>2</xdr:row>
                    <xdr:rowOff>266700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36</xdr:col>
                    <xdr:colOff>7620</xdr:colOff>
                    <xdr:row>2</xdr:row>
                    <xdr:rowOff>60960</xdr:rowOff>
                  </from>
                  <to>
                    <xdr:col>36</xdr:col>
                    <xdr:colOff>190500</xdr:colOff>
                    <xdr:row>2</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17</xdr:col>
                    <xdr:colOff>144780</xdr:colOff>
                    <xdr:row>11</xdr:row>
                    <xdr:rowOff>76200</xdr:rowOff>
                  </from>
                  <to>
                    <xdr:col>19</xdr:col>
                    <xdr:colOff>7620</xdr:colOff>
                    <xdr:row>11</xdr:row>
                    <xdr:rowOff>274320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21</xdr:col>
                    <xdr:colOff>0</xdr:colOff>
                    <xdr:row>11</xdr:row>
                    <xdr:rowOff>76200</xdr:rowOff>
                  </from>
                  <to>
                    <xdr:col>21</xdr:col>
                    <xdr:colOff>236220</xdr:colOff>
                    <xdr:row>11</xdr:row>
                    <xdr:rowOff>274320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17</xdr:col>
                    <xdr:colOff>144780</xdr:colOff>
                    <xdr:row>12</xdr:row>
                    <xdr:rowOff>76200</xdr:rowOff>
                  </from>
                  <to>
                    <xdr:col>19</xdr:col>
                    <xdr:colOff>7620</xdr:colOff>
                    <xdr:row>12</xdr:row>
                    <xdr:rowOff>274320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21</xdr:col>
                    <xdr:colOff>0</xdr:colOff>
                    <xdr:row>12</xdr:row>
                    <xdr:rowOff>76200</xdr:rowOff>
                  </from>
                  <to>
                    <xdr:col>21</xdr:col>
                    <xdr:colOff>236220</xdr:colOff>
                    <xdr:row>12</xdr:row>
                    <xdr:rowOff>274320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17</xdr:col>
                    <xdr:colOff>144780</xdr:colOff>
                    <xdr:row>13</xdr:row>
                    <xdr:rowOff>76200</xdr:rowOff>
                  </from>
                  <to>
                    <xdr:col>19</xdr:col>
                    <xdr:colOff>7620</xdr:colOff>
                    <xdr:row>13</xdr:row>
                    <xdr:rowOff>274320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21</xdr:col>
                    <xdr:colOff>0</xdr:colOff>
                    <xdr:row>13</xdr:row>
                    <xdr:rowOff>76200</xdr:rowOff>
                  </from>
                  <to>
                    <xdr:col>21</xdr:col>
                    <xdr:colOff>236220</xdr:colOff>
                    <xdr:row>13</xdr:row>
                    <xdr:rowOff>274320</xdr:rowOff>
                  </to>
                </anchor>
              </controlPr>
            </control>
          </mc:Choice>
        </mc:AlternateContent>
        <mc:AlternateContent xmlns:mc="http://schemas.openxmlformats.org/markup-compatibility/2006">
          <mc:Choice Requires="x14">
            <control shapeId="5136" r:id="rId19" name="Check Box 16">
              <controlPr locked="0" defaultSize="0" autoFill="0" autoLine="0" autoPict="0">
                <anchor moveWithCells="1">
                  <from>
                    <xdr:col>18</xdr:col>
                    <xdr:colOff>30480</xdr:colOff>
                    <xdr:row>4</xdr:row>
                    <xdr:rowOff>76200</xdr:rowOff>
                  </from>
                  <to>
                    <xdr:col>19</xdr:col>
                    <xdr:colOff>76200</xdr:colOff>
                    <xdr:row>4</xdr:row>
                    <xdr:rowOff>289560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22</xdr:col>
                    <xdr:colOff>76200</xdr:colOff>
                    <xdr:row>4</xdr:row>
                    <xdr:rowOff>76200</xdr:rowOff>
                  </from>
                  <to>
                    <xdr:col>23</xdr:col>
                    <xdr:colOff>137160</xdr:colOff>
                    <xdr:row>4</xdr:row>
                    <xdr:rowOff>289560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34</xdr:col>
                    <xdr:colOff>83820</xdr:colOff>
                    <xdr:row>4</xdr:row>
                    <xdr:rowOff>76200</xdr:rowOff>
                  </from>
                  <to>
                    <xdr:col>35</xdr:col>
                    <xdr:colOff>99060</xdr:colOff>
                    <xdr:row>4</xdr:row>
                    <xdr:rowOff>289560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28</xdr:col>
                    <xdr:colOff>99060</xdr:colOff>
                    <xdr:row>4</xdr:row>
                    <xdr:rowOff>76200</xdr:rowOff>
                  </from>
                  <to>
                    <xdr:col>29</xdr:col>
                    <xdr:colOff>83820</xdr:colOff>
                    <xdr:row>4</xdr:row>
                    <xdr:rowOff>289560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18</xdr:col>
                    <xdr:colOff>175260</xdr:colOff>
                    <xdr:row>5</xdr:row>
                    <xdr:rowOff>76200</xdr:rowOff>
                  </from>
                  <to>
                    <xdr:col>20</xdr:col>
                    <xdr:colOff>0</xdr:colOff>
                    <xdr:row>5</xdr:row>
                    <xdr:rowOff>274320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106680</xdr:colOff>
                    <xdr:row>5</xdr:row>
                    <xdr:rowOff>76200</xdr:rowOff>
                  </from>
                  <to>
                    <xdr:col>22</xdr:col>
                    <xdr:colOff>68580</xdr:colOff>
                    <xdr:row>5</xdr:row>
                    <xdr:rowOff>274320</xdr:rowOff>
                  </to>
                </anchor>
              </controlPr>
            </control>
          </mc:Choice>
        </mc:AlternateContent>
        <mc:AlternateContent xmlns:mc="http://schemas.openxmlformats.org/markup-compatibility/2006">
          <mc:Choice Requires="x14">
            <control shapeId="5142" r:id="rId25" name="Check Box 22">
              <controlPr locked="0" defaultSize="0" autoFill="0" autoLine="0" autoPict="0">
                <anchor moveWithCells="1">
                  <from>
                    <xdr:col>17</xdr:col>
                    <xdr:colOff>83820</xdr:colOff>
                    <xdr:row>8</xdr:row>
                    <xdr:rowOff>76200</xdr:rowOff>
                  </from>
                  <to>
                    <xdr:col>18</xdr:col>
                    <xdr:colOff>137160</xdr:colOff>
                    <xdr:row>8</xdr:row>
                    <xdr:rowOff>289560</xdr:rowOff>
                  </to>
                </anchor>
              </controlPr>
            </control>
          </mc:Choice>
        </mc:AlternateContent>
        <mc:AlternateContent xmlns:mc="http://schemas.openxmlformats.org/markup-compatibility/2006">
          <mc:Choice Requires="x14">
            <control shapeId="5143" r:id="rId26" name="Check Box 23">
              <controlPr locked="0" defaultSize="0" autoFill="0" autoLine="0" autoPict="0">
                <anchor moveWithCells="1">
                  <from>
                    <xdr:col>23</xdr:col>
                    <xdr:colOff>45720</xdr:colOff>
                    <xdr:row>8</xdr:row>
                    <xdr:rowOff>76200</xdr:rowOff>
                  </from>
                  <to>
                    <xdr:col>24</xdr:col>
                    <xdr:colOff>30480</xdr:colOff>
                    <xdr:row>8</xdr:row>
                    <xdr:rowOff>289560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45720</xdr:colOff>
                    <xdr:row>14</xdr:row>
                    <xdr:rowOff>99060</xdr:rowOff>
                  </from>
                  <to>
                    <xdr:col>22</xdr:col>
                    <xdr:colOff>7620</xdr:colOff>
                    <xdr:row>14</xdr:row>
                    <xdr:rowOff>289560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26</xdr:col>
                    <xdr:colOff>45720</xdr:colOff>
                    <xdr:row>14</xdr:row>
                    <xdr:rowOff>76200</xdr:rowOff>
                  </from>
                  <to>
                    <xdr:col>27</xdr:col>
                    <xdr:colOff>121920</xdr:colOff>
                    <xdr:row>14</xdr:row>
                    <xdr:rowOff>312420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31</xdr:col>
                    <xdr:colOff>45720</xdr:colOff>
                    <xdr:row>14</xdr:row>
                    <xdr:rowOff>99060</xdr:rowOff>
                  </from>
                  <to>
                    <xdr:col>32</xdr:col>
                    <xdr:colOff>76200</xdr:colOff>
                    <xdr:row>14</xdr:row>
                    <xdr:rowOff>274320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45720</xdr:colOff>
                    <xdr:row>16</xdr:row>
                    <xdr:rowOff>99060</xdr:rowOff>
                  </from>
                  <to>
                    <xdr:col>22</xdr:col>
                    <xdr:colOff>7620</xdr:colOff>
                    <xdr:row>16</xdr:row>
                    <xdr:rowOff>266700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26</xdr:col>
                    <xdr:colOff>45720</xdr:colOff>
                    <xdr:row>16</xdr:row>
                    <xdr:rowOff>99060</xdr:rowOff>
                  </from>
                  <to>
                    <xdr:col>27</xdr:col>
                    <xdr:colOff>114300</xdr:colOff>
                    <xdr:row>16</xdr:row>
                    <xdr:rowOff>289560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31</xdr:col>
                    <xdr:colOff>45720</xdr:colOff>
                    <xdr:row>16</xdr:row>
                    <xdr:rowOff>99060</xdr:rowOff>
                  </from>
                  <to>
                    <xdr:col>32</xdr:col>
                    <xdr:colOff>76200</xdr:colOff>
                    <xdr:row>16</xdr:row>
                    <xdr:rowOff>266700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38100</xdr:colOff>
                    <xdr:row>18</xdr:row>
                    <xdr:rowOff>68580</xdr:rowOff>
                  </from>
                  <to>
                    <xdr:col>22</xdr:col>
                    <xdr:colOff>30480</xdr:colOff>
                    <xdr:row>18</xdr:row>
                    <xdr:rowOff>259080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26</xdr:col>
                    <xdr:colOff>68580</xdr:colOff>
                    <xdr:row>18</xdr:row>
                    <xdr:rowOff>76200</xdr:rowOff>
                  </from>
                  <to>
                    <xdr:col>27</xdr:col>
                    <xdr:colOff>114300</xdr:colOff>
                    <xdr:row>18</xdr:row>
                    <xdr:rowOff>251460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31</xdr:col>
                    <xdr:colOff>30480</xdr:colOff>
                    <xdr:row>18</xdr:row>
                    <xdr:rowOff>106680</xdr:rowOff>
                  </from>
                  <to>
                    <xdr:col>32</xdr:col>
                    <xdr:colOff>45720</xdr:colOff>
                    <xdr:row>18</xdr:row>
                    <xdr:rowOff>220980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21</xdr:col>
                    <xdr:colOff>38100</xdr:colOff>
                    <xdr:row>20</xdr:row>
                    <xdr:rowOff>99060</xdr:rowOff>
                  </from>
                  <to>
                    <xdr:col>22</xdr:col>
                    <xdr:colOff>7620</xdr:colOff>
                    <xdr:row>20</xdr:row>
                    <xdr:rowOff>289560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26</xdr:col>
                    <xdr:colOff>45720</xdr:colOff>
                    <xdr:row>20</xdr:row>
                    <xdr:rowOff>83820</xdr:rowOff>
                  </from>
                  <to>
                    <xdr:col>27</xdr:col>
                    <xdr:colOff>106680</xdr:colOff>
                    <xdr:row>20</xdr:row>
                    <xdr:rowOff>266700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31</xdr:col>
                    <xdr:colOff>38100</xdr:colOff>
                    <xdr:row>20</xdr:row>
                    <xdr:rowOff>83820</xdr:rowOff>
                  </from>
                  <to>
                    <xdr:col>32</xdr:col>
                    <xdr:colOff>83820</xdr:colOff>
                    <xdr:row>20</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表紙</vt:lpstr>
      <vt:lpstr>添付資料</vt:lpstr>
      <vt:lpstr>１ 施設の概要</vt:lpstr>
      <vt:lpstr>２ 職員の状況・３ 職員の採用等</vt:lpstr>
      <vt:lpstr>４ 職員の給与等の状況</vt:lpstr>
      <vt:lpstr>５ 退職職員の状況 </vt:lpstr>
      <vt:lpstr>６ 運営管理</vt:lpstr>
      <vt:lpstr>７・８</vt:lpstr>
      <vt:lpstr>９・10</vt:lpstr>
      <vt:lpstr>11・12</vt:lpstr>
      <vt:lpstr>13・14</vt:lpstr>
      <vt:lpstr>15</vt:lpstr>
      <vt:lpstr>'１ 施設の概要'!Print_Area</vt:lpstr>
      <vt:lpstr>'11・12'!Print_Area</vt:lpstr>
      <vt:lpstr>'13・14'!Print_Area</vt:lpstr>
      <vt:lpstr>'15'!Print_Area</vt:lpstr>
      <vt:lpstr>'２ 職員の状況・３ 職員の採用等'!Print_Area</vt:lpstr>
      <vt:lpstr>'４ 職員の給与等の状況'!Print_Area</vt:lpstr>
      <vt:lpstr>'５ 退職職員の状況 '!Print_Area</vt:lpstr>
      <vt:lpstr>'６ 運営管理'!Print_Area</vt:lpstr>
      <vt:lpstr>'７・８'!Print_Area</vt:lpstr>
      <vt:lpstr>'９・10'!Print_Area</vt:lpstr>
      <vt:lpstr>添付資料!Print_Area</vt:lpstr>
      <vt:lpstr>表紙!Print_Area</vt:lpstr>
      <vt:lpstr>'４ 職員の給与等の状況'!Print_Titles</vt:lpstr>
      <vt:lpstr>'５ 退職職員の状況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2025-08-20T23:37:18Z</dcterms:created>
  <dcterms:modified xsi:type="dcterms:W3CDTF">2025-08-26T06:13:33Z</dcterms:modified>
</cp:coreProperties>
</file>