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DIV02\users\06保健福祉部\066000介護高齢福祉課\70 事業所指定係\10 公募関係\第７期計画\"/>
    </mc:Choice>
  </mc:AlternateContent>
  <bookViews>
    <workbookView xWindow="360" yWindow="75" windowWidth="19440" windowHeight="12330"/>
  </bookViews>
  <sheets>
    <sheet name="質問票" sheetId="1" r:id="rId1"/>
    <sheet name="Sheet1" sheetId="2" r:id="rId2"/>
    <sheet name="Sheet2" sheetId="3" r:id="rId3"/>
  </sheets>
  <definedNames>
    <definedName name="_xlnm.Print_Area" localSheetId="1">Sheet1!$A$1:$E$23</definedName>
    <definedName name="_xlnm.Print_Area" localSheetId="0">質問票!$B$1:$J$30</definedName>
  </definedNames>
  <calcPr calcId="152511"/>
</workbook>
</file>

<file path=xl/calcChain.xml><?xml version="1.0" encoding="utf-8"?>
<calcChain xmlns="http://schemas.openxmlformats.org/spreadsheetml/2006/main">
  <c r="C2" i="1" l="1"/>
  <c r="D14" i="1" l="1"/>
  <c r="H11" i="2"/>
  <c r="H10" i="2"/>
  <c r="H9" i="2"/>
  <c r="K8" i="2"/>
  <c r="J8" i="2"/>
  <c r="I8" i="2"/>
  <c r="H8" i="2"/>
  <c r="K7" i="2"/>
  <c r="J7" i="2"/>
  <c r="I7" i="2"/>
  <c r="H7" i="2"/>
  <c r="K6" i="2"/>
  <c r="J6" i="2"/>
  <c r="I6" i="2"/>
  <c r="H6" i="2"/>
  <c r="C6" i="2"/>
  <c r="K5" i="2"/>
  <c r="J5" i="2"/>
  <c r="I5" i="2"/>
  <c r="H5" i="2"/>
  <c r="K4" i="2"/>
  <c r="J4" i="2"/>
  <c r="I4" i="2"/>
  <c r="H4" i="2"/>
  <c r="K3" i="2"/>
  <c r="J3" i="2"/>
  <c r="I3" i="2"/>
  <c r="H3" i="2"/>
  <c r="K2" i="2"/>
  <c r="J2" i="2"/>
  <c r="I2" i="2"/>
  <c r="A1" i="2" s="1"/>
  <c r="H2" i="2"/>
</calcChain>
</file>

<file path=xl/sharedStrings.xml><?xml version="1.0" encoding="utf-8"?>
<sst xmlns="http://schemas.openxmlformats.org/spreadsheetml/2006/main" count="191" uniqueCount="144">
  <si>
    <t>施設種別</t>
    <rPh sb="0" eb="2">
      <t>シセツ</t>
    </rPh>
    <rPh sb="2" eb="4">
      <t>シュベツ</t>
    </rPh>
    <phoneticPr fontId="1"/>
  </si>
  <si>
    <t>送信元</t>
    <rPh sb="0" eb="3">
      <t>ソウシンモト</t>
    </rPh>
    <phoneticPr fontId="1"/>
  </si>
  <si>
    <t>送信先</t>
    <rPh sb="0" eb="2">
      <t>ソウシン</t>
    </rPh>
    <rPh sb="2" eb="3">
      <t>サキ</t>
    </rPh>
    <phoneticPr fontId="1"/>
  </si>
  <si>
    <t>送信日</t>
    <rPh sb="0" eb="3">
      <t>ソウシンビ</t>
    </rPh>
    <phoneticPr fontId="1"/>
  </si>
  <si>
    <t>Eメール</t>
  </si>
  <si>
    <t>法人名</t>
    <rPh sb="0" eb="2">
      <t>ホウジン</t>
    </rPh>
    <rPh sb="2" eb="3">
      <t>メイ</t>
    </rPh>
    <phoneticPr fontId="1"/>
  </si>
  <si>
    <t>所在地</t>
    <rPh sb="0" eb="1">
      <t>トコロ</t>
    </rPh>
    <rPh sb="1" eb="2">
      <t>ザイ</t>
    </rPh>
    <rPh sb="2" eb="3">
      <t>チ</t>
    </rPh>
    <phoneticPr fontId="1"/>
  </si>
  <si>
    <t>担当者</t>
    <rPh sb="0" eb="3">
      <t>タントウシャ</t>
    </rPh>
    <phoneticPr fontId="1"/>
  </si>
  <si>
    <t>担当部署</t>
    <rPh sb="0" eb="2">
      <t>タントウ</t>
    </rPh>
    <rPh sb="2" eb="4">
      <t>ブショ</t>
    </rPh>
    <phoneticPr fontId="1"/>
  </si>
  <si>
    <t>Eメール</t>
    <phoneticPr fontId="1"/>
  </si>
  <si>
    <t>ＴＥＬ</t>
    <phoneticPr fontId="1"/>
  </si>
  <si>
    <t>ＦＡＸ</t>
    <phoneticPr fontId="1"/>
  </si>
  <si>
    <t>施設種別等</t>
    <rPh sb="0" eb="2">
      <t>シセツ</t>
    </rPh>
    <rPh sb="2" eb="4">
      <t>シュベツ</t>
    </rPh>
    <rPh sb="4" eb="5">
      <t>トウ</t>
    </rPh>
    <phoneticPr fontId="1"/>
  </si>
  <si>
    <t>募集区分</t>
    <rPh sb="0" eb="2">
      <t>ボシュウ</t>
    </rPh>
    <rPh sb="2" eb="4">
      <t>クブン</t>
    </rPh>
    <phoneticPr fontId="1"/>
  </si>
  <si>
    <t xml:space="preserve">kaigo@city.morioka.iwate.jp </t>
    <phoneticPr fontId="1"/>
  </si>
  <si>
    <t>質問内容
(箇条書きで簡潔にお願いします｡)</t>
    <rPh sb="0" eb="2">
      <t>シツモン</t>
    </rPh>
    <rPh sb="2" eb="4">
      <t>ナイヨウ</t>
    </rPh>
    <rPh sb="6" eb="9">
      <t>カジョウガ</t>
    </rPh>
    <rPh sb="15" eb="16">
      <t>ネガ</t>
    </rPh>
    <phoneticPr fontId="1"/>
  </si>
  <si>
    <t>平成</t>
    <phoneticPr fontId="1"/>
  </si>
  <si>
    <t>募集要項等での
対応部分</t>
    <rPh sb="8" eb="10">
      <t>タイオウ</t>
    </rPh>
    <phoneticPr fontId="1"/>
  </si>
  <si>
    <t>行数(行目)</t>
    <rPh sb="0" eb="2">
      <t>ギョウスウ</t>
    </rPh>
    <phoneticPr fontId="1"/>
  </si>
  <si>
    <t>募集要項</t>
    <phoneticPr fontId="1"/>
  </si>
  <si>
    <t>選定要領</t>
    <phoneticPr fontId="1"/>
  </si>
  <si>
    <t>別表</t>
  </si>
  <si>
    <t>様式</t>
    <phoneticPr fontId="1"/>
  </si>
  <si>
    <t>保健福祉部</t>
    <rPh sb="0" eb="2">
      <t>ホケン</t>
    </rPh>
    <rPh sb="2" eb="4">
      <t>フクシ</t>
    </rPh>
    <rPh sb="4" eb="5">
      <t>ブ</t>
    </rPh>
    <phoneticPr fontId="1"/>
  </si>
  <si>
    <t>介護保険課</t>
    <rPh sb="0" eb="2">
      <t>カイゴ</t>
    </rPh>
    <rPh sb="2" eb="5">
      <t>ホケンカ</t>
    </rPh>
    <phoneticPr fontId="1"/>
  </si>
  <si>
    <t>評価表</t>
    <rPh sb="0" eb="2">
      <t>ヒョウカ</t>
    </rPh>
    <rPh sb="2" eb="3">
      <t>ヒョウ</t>
    </rPh>
    <phoneticPr fontId="1"/>
  </si>
  <si>
    <t xml:space="preserve">    年    月    日（    ）</t>
    <rPh sb="4" eb="5">
      <t>トシ</t>
    </rPh>
    <rPh sb="9" eb="10">
      <t>ツキ</t>
    </rPh>
    <rPh sb="14" eb="15">
      <t>ヒ</t>
    </rPh>
    <phoneticPr fontId="1"/>
  </si>
  <si>
    <t>事業所指定</t>
    <rPh sb="0" eb="2">
      <t>ジギョウ</t>
    </rPh>
    <rPh sb="2" eb="3">
      <t>ショ</t>
    </rPh>
    <rPh sb="3" eb="5">
      <t>シテイ</t>
    </rPh>
    <phoneticPr fontId="1"/>
  </si>
  <si>
    <t>～</t>
    <phoneticPr fontId="1"/>
  </si>
  <si>
    <t>盛岡市</t>
    <phoneticPr fontId="1"/>
  </si>
  <si>
    <t>ページ数
(ページ目)</t>
    <rPh sb="3" eb="4">
      <t>スウ</t>
    </rPh>
    <rPh sb="9" eb="10">
      <t>メ</t>
    </rPh>
    <phoneticPr fontId="1"/>
  </si>
  <si>
    <t>応募書類</t>
    <phoneticPr fontId="1"/>
  </si>
  <si>
    <t>係　宛て</t>
    <rPh sb="2" eb="3">
      <t>ア</t>
    </rPh>
    <phoneticPr fontId="1"/>
  </si>
  <si>
    <t>別紙記号・
様式番号等</t>
    <rPh sb="0" eb="2">
      <t>ベッシ</t>
    </rPh>
    <rPh sb="6" eb="8">
      <t>ヨウシキ</t>
    </rPh>
    <rPh sb="8" eb="10">
      <t>バンゴウ</t>
    </rPh>
    <phoneticPr fontId="1"/>
  </si>
  <si>
    <t>※　電話又は窓口での質問は，受付しませんので，本票をE メールで提出してください。</t>
    <rPh sb="4" eb="5">
      <t>マタ</t>
    </rPh>
    <phoneticPr fontId="1"/>
  </si>
  <si>
    <t>項番号</t>
    <rPh sb="0" eb="1">
      <t>コウ</t>
    </rPh>
    <rPh sb="1" eb="3">
      <t>バンゴウ</t>
    </rPh>
    <phoneticPr fontId="1"/>
  </si>
  <si>
    <t>文書名</t>
    <phoneticPr fontId="1"/>
  </si>
  <si>
    <t>※　質問送付票を受付した際は，その旨通知します。なお，土・日・祝日を除いて３日以内に通知が届かない場合は，電話</t>
    <phoneticPr fontId="1"/>
  </si>
  <si>
    <t>　等で確認してください。</t>
    <phoneticPr fontId="1"/>
  </si>
  <si>
    <t>質問送付票</t>
    <rPh sb="0" eb="2">
      <t>シツモン</t>
    </rPh>
    <rPh sb="2" eb="4">
      <t>ソウフ</t>
    </rPh>
    <rPh sb="4" eb="5">
      <t>ヒョウ</t>
    </rPh>
    <phoneticPr fontId="1"/>
  </si>
  <si>
    <t>応募書類一覧</t>
    <phoneticPr fontId="1"/>
  </si>
  <si>
    <t>【特別養護老人ホーム(既存施設の増床)用】</t>
  </si>
  <si>
    <t>Ａ</t>
    <phoneticPr fontId="13"/>
  </si>
  <si>
    <t>特別養護老人ホーム</t>
    <rPh sb="0" eb="2">
      <t>トクベツ</t>
    </rPh>
    <rPh sb="2" eb="4">
      <t>ヨウゴ</t>
    </rPh>
    <rPh sb="4" eb="6">
      <t>ロウジン</t>
    </rPh>
    <phoneticPr fontId="1"/>
  </si>
  <si>
    <t>（既存施設の増床）</t>
    <rPh sb="1" eb="3">
      <t>キソン</t>
    </rPh>
    <rPh sb="3" eb="5">
      <t>シセツ</t>
    </rPh>
    <rPh sb="6" eb="8">
      <t>ゾウショウ</t>
    </rPh>
    <phoneticPr fontId="1"/>
  </si>
  <si>
    <t>１年目：85％以下，</t>
    <rPh sb="1" eb="3">
      <t>ネンメ</t>
    </rPh>
    <rPh sb="7" eb="9">
      <t>イカ</t>
    </rPh>
    <phoneticPr fontId="13"/>
  </si>
  <si>
    <t>２年目：95％以下，</t>
    <rPh sb="1" eb="3">
      <t>ネンメ</t>
    </rPh>
    <rPh sb="7" eb="9">
      <t>イカ</t>
    </rPh>
    <phoneticPr fontId="1"/>
  </si>
  <si>
    <t>３年目：95％以下</t>
    <rPh sb="1" eb="3">
      <t>ネンメ</t>
    </rPh>
    <rPh sb="7" eb="9">
      <t>イカ</t>
    </rPh>
    <phoneticPr fontId="1"/>
  </si>
  <si>
    <t>要介護4</t>
    <phoneticPr fontId="1"/>
  </si>
  <si>
    <t>入所系施設</t>
    <rPh sb="0" eb="2">
      <t>ニュウショ</t>
    </rPh>
    <rPh sb="2" eb="3">
      <t>ケイ</t>
    </rPh>
    <rPh sb="3" eb="5">
      <t>シセツ</t>
    </rPh>
    <phoneticPr fontId="1"/>
  </si>
  <si>
    <t>別紙</t>
    <rPh sb="0" eb="2">
      <t>ベッシ</t>
    </rPh>
    <phoneticPr fontId="1"/>
  </si>
  <si>
    <t>【</t>
    <phoneticPr fontId="13"/>
  </si>
  <si>
    <t>用</t>
    <rPh sb="0" eb="1">
      <t>ヨウ</t>
    </rPh>
    <phoneticPr fontId="1"/>
  </si>
  <si>
    <t>】</t>
    <phoneticPr fontId="13"/>
  </si>
  <si>
    <t>Ｂ</t>
    <phoneticPr fontId="13"/>
  </si>
  <si>
    <t>介護老人保健施設</t>
    <rPh sb="0" eb="2">
      <t>カイゴ</t>
    </rPh>
    <rPh sb="2" eb="4">
      <t>ロウジン</t>
    </rPh>
    <rPh sb="4" eb="6">
      <t>ホケン</t>
    </rPh>
    <rPh sb="6" eb="8">
      <t>シセツ</t>
    </rPh>
    <phoneticPr fontId="1"/>
  </si>
  <si>
    <t>要介護3</t>
    <phoneticPr fontId="1"/>
  </si>
  <si>
    <t>様式２－</t>
    <rPh sb="0" eb="2">
      <t>ヨウシキ</t>
    </rPh>
    <phoneticPr fontId="1"/>
  </si>
  <si>
    <t>２</t>
    <phoneticPr fontId="13"/>
  </si>
  <si>
    <t>-</t>
    <phoneticPr fontId="1"/>
  </si>
  <si>
    <t>書類番号</t>
    <rPh sb="0" eb="2">
      <t>ショルイ</t>
    </rPh>
    <rPh sb="2" eb="4">
      <t>バンゴウ</t>
    </rPh>
    <phoneticPr fontId="1"/>
  </si>
  <si>
    <t>書類の種類</t>
  </si>
  <si>
    <t>様　式</t>
  </si>
  <si>
    <t>　備　　考</t>
  </si>
  <si>
    <t>チェック</t>
    <phoneticPr fontId="1"/>
  </si>
  <si>
    <t>Ｃ</t>
    <phoneticPr fontId="13"/>
  </si>
  <si>
    <t>認知症対応型共同生活介護</t>
    <rPh sb="0" eb="3">
      <t>ニンチショウ</t>
    </rPh>
    <rPh sb="3" eb="6">
      <t>タイオウガタ</t>
    </rPh>
    <rPh sb="6" eb="8">
      <t>キョウドウ</t>
    </rPh>
    <rPh sb="8" eb="10">
      <t>セイカツ</t>
    </rPh>
    <rPh sb="10" eb="12">
      <t>カイゴ</t>
    </rPh>
    <phoneticPr fontId="1"/>
  </si>
  <si>
    <t>要介護3</t>
  </si>
  <si>
    <t>入所系</t>
    <rPh sb="0" eb="2">
      <t>ニュウショ</t>
    </rPh>
    <rPh sb="2" eb="3">
      <t>ケイ</t>
    </rPh>
    <phoneticPr fontId="1"/>
  </si>
  <si>
    <t>５</t>
    <phoneticPr fontId="13"/>
  </si>
  <si>
    <t>(</t>
    <phoneticPr fontId="13"/>
  </si>
  <si>
    <t>)</t>
    <phoneticPr fontId="13"/>
  </si>
  <si>
    <t>提案書</t>
    <rPh sb="0" eb="3">
      <t>テイアンショ</t>
    </rPh>
    <phoneticPr fontId="1"/>
  </si>
  <si>
    <t>様式１</t>
    <phoneticPr fontId="1"/>
  </si>
  <si>
    <t>□</t>
    <phoneticPr fontId="1"/>
  </si>
  <si>
    <t>Ｄ</t>
    <phoneticPr fontId="13"/>
  </si>
  <si>
    <t>小規模多機能型居宅介護</t>
    <rPh sb="0" eb="3">
      <t>ショウキボ</t>
    </rPh>
    <rPh sb="3" eb="6">
      <t>タキノウ</t>
    </rPh>
    <rPh sb="6" eb="7">
      <t>ガタ</t>
    </rPh>
    <rPh sb="7" eb="9">
      <t>キョタク</t>
    </rPh>
    <rPh sb="9" eb="11">
      <t>カイゴ</t>
    </rPh>
    <phoneticPr fontId="1"/>
  </si>
  <si>
    <t>１年目：70％以下，</t>
    <rPh sb="1" eb="3">
      <t>ネンメ</t>
    </rPh>
    <rPh sb="7" eb="9">
      <t>イカ</t>
    </rPh>
    <phoneticPr fontId="13"/>
  </si>
  <si>
    <t>２年目：80％以下，</t>
    <rPh sb="1" eb="3">
      <t>ネンメ</t>
    </rPh>
    <rPh sb="7" eb="9">
      <t>イカ</t>
    </rPh>
    <phoneticPr fontId="1"/>
  </si>
  <si>
    <t>３年目：90％以下</t>
    <rPh sb="1" eb="3">
      <t>ネンメ</t>
    </rPh>
    <rPh sb="7" eb="9">
      <t>イカ</t>
    </rPh>
    <phoneticPr fontId="1"/>
  </si>
  <si>
    <t>要介護3</t>
    <phoneticPr fontId="1"/>
  </si>
  <si>
    <t>居宅系施設</t>
    <rPh sb="0" eb="2">
      <t>キョタク</t>
    </rPh>
    <rPh sb="2" eb="3">
      <t>ケイ</t>
    </rPh>
    <rPh sb="3" eb="5">
      <t>シセツ</t>
    </rPh>
    <phoneticPr fontId="1"/>
  </si>
  <si>
    <t>居宅系</t>
    <rPh sb="0" eb="2">
      <t>キョタク</t>
    </rPh>
    <rPh sb="2" eb="3">
      <t>ケイ</t>
    </rPh>
    <phoneticPr fontId="1"/>
  </si>
  <si>
    <t>～</t>
    <phoneticPr fontId="1"/>
  </si>
  <si>
    <t>･</t>
    <phoneticPr fontId="1"/>
  </si>
  <si>
    <t>事業計画書</t>
  </si>
  <si>
    <t>□</t>
    <phoneticPr fontId="1"/>
  </si>
  <si>
    <t>Ｅ</t>
    <phoneticPr fontId="13"/>
  </si>
  <si>
    <t>看護小規模多機能型居宅介護</t>
    <rPh sb="0" eb="2">
      <t>カンゴ</t>
    </rPh>
    <rPh sb="2" eb="5">
      <t>ショウキボ</t>
    </rPh>
    <rPh sb="5" eb="8">
      <t>タキノウ</t>
    </rPh>
    <rPh sb="8" eb="9">
      <t>ガタ</t>
    </rPh>
    <rPh sb="9" eb="11">
      <t>キョタク</t>
    </rPh>
    <rPh sb="11" eb="13">
      <t>カイゴ</t>
    </rPh>
    <phoneticPr fontId="1"/>
  </si>
  <si>
    <t>要介護3</t>
    <phoneticPr fontId="1"/>
  </si>
  <si>
    <t>施設</t>
    <rPh sb="0" eb="2">
      <t>シセツ</t>
    </rPh>
    <phoneticPr fontId="1"/>
  </si>
  <si>
    <t>土地・建物に係る関係部署との協議状況調書</t>
  </si>
  <si>
    <t>様式３</t>
    <phoneticPr fontId="1"/>
  </si>
  <si>
    <t>Ｆ</t>
    <phoneticPr fontId="13"/>
  </si>
  <si>
    <t>特定施設入居者生活介護</t>
    <rPh sb="0" eb="2">
      <t>トクテイ</t>
    </rPh>
    <rPh sb="2" eb="4">
      <t>シセツ</t>
    </rPh>
    <rPh sb="4" eb="7">
      <t>ニュウキョシャ</t>
    </rPh>
    <rPh sb="7" eb="9">
      <t>セイカツ</t>
    </rPh>
    <rPh sb="9" eb="11">
      <t>カイゴ</t>
    </rPh>
    <phoneticPr fontId="1"/>
  </si>
  <si>
    <t>任意とする。</t>
    <rPh sb="0" eb="2">
      <t>ニンイ</t>
    </rPh>
    <phoneticPr fontId="1"/>
  </si>
  <si>
    <t xml:space="preserve"> </t>
    <phoneticPr fontId="1"/>
  </si>
  <si>
    <t>Ａ～Ｇ</t>
    <phoneticPr fontId="1"/>
  </si>
  <si>
    <t>特定</t>
    <rPh sb="0" eb="2">
      <t>トクテイ</t>
    </rPh>
    <phoneticPr fontId="1"/>
  </si>
  <si>
    <t>資金計画書</t>
  </si>
  <si>
    <t>様式４</t>
    <phoneticPr fontId="1"/>
  </si>
  <si>
    <t>　事業所開設までに必要となる資金額の見込みとその確保手段について記入すること。</t>
    <phoneticPr fontId="1"/>
  </si>
  <si>
    <t>Ｇ</t>
    <phoneticPr fontId="13"/>
  </si>
  <si>
    <t>（既存施設に併設する短期入所生活介護からの転換）</t>
    <rPh sb="1" eb="3">
      <t>キソン</t>
    </rPh>
    <rPh sb="3" eb="5">
      <t>シセツ</t>
    </rPh>
    <rPh sb="6" eb="8">
      <t>ヘイセツ</t>
    </rPh>
    <rPh sb="10" eb="12">
      <t>タンキ</t>
    </rPh>
    <rPh sb="12" eb="14">
      <t>ニュウショ</t>
    </rPh>
    <rPh sb="14" eb="16">
      <t>セイカツ</t>
    </rPh>
    <rPh sb="16" eb="18">
      <t>カイゴ</t>
    </rPh>
    <rPh sb="21" eb="23">
      <t>テンカン</t>
    </rPh>
    <phoneticPr fontId="1"/>
  </si>
  <si>
    <t>要介護4</t>
  </si>
  <si>
    <t>Ａ･Ｂ･Ｃ</t>
    <phoneticPr fontId="1"/>
  </si>
  <si>
    <t>転換</t>
    <rPh sb="0" eb="2">
      <t>テンカン</t>
    </rPh>
    <phoneticPr fontId="1"/>
  </si>
  <si>
    <t>収支見込書</t>
  </si>
  <si>
    <t>様式５</t>
  </si>
  <si>
    <t>　事業所開設後３年間の当該事業に係る収支見込を記入すること。</t>
    <phoneticPr fontId="1"/>
  </si>
  <si>
    <t>Ｄ･Ｅ</t>
    <phoneticPr fontId="1"/>
  </si>
  <si>
    <t>位置図及び写真</t>
  </si>
  <si>
    <t>　住宅地図等で，事業予定地の位置・形状が明確に分かるものとし，予定地をマーカー等で色づけすること。また，事業予定地全体の写真及び周辺建物等の状況がわかる遠目の写真を添付すること。</t>
    <phoneticPr fontId="1"/>
  </si>
  <si>
    <t>Ｆ</t>
    <phoneticPr fontId="1"/>
  </si>
  <si>
    <t>開設予定地の登記事項証明書又は賃貸借契約書その他使用権限を確認できる書類</t>
    <rPh sb="26" eb="28">
      <t>ケンゲン</t>
    </rPh>
    <phoneticPr fontId="1"/>
  </si>
  <si>
    <t>　借地予定の場合，地権者の承諾書等を添付すること。</t>
    <rPh sb="16" eb="17">
      <t>ナド</t>
    </rPh>
    <phoneticPr fontId="1"/>
  </si>
  <si>
    <t>Ｇ</t>
    <phoneticPr fontId="1"/>
  </si>
  <si>
    <t>施設の配置図，平面図，立面図</t>
    <phoneticPr fontId="1"/>
  </si>
  <si>
    <t>　各図面には縮尺を記入すること。また，平面図には寸法及び各部屋（設備）ごとの面積を記入すること。</t>
    <phoneticPr fontId="1"/>
  </si>
  <si>
    <t>工程表</t>
  </si>
  <si>
    <t>　設計から完成までの工程を記入すること。</t>
    <phoneticPr fontId="1"/>
  </si>
  <si>
    <t>応募者の定款，寄附行為等及び登記事項証明書</t>
    <rPh sb="0" eb="2">
      <t>オウボ</t>
    </rPh>
    <rPh sb="2" eb="3">
      <t>シャ</t>
    </rPh>
    <phoneticPr fontId="1"/>
  </si>
  <si>
    <t>　社会福祉法人を新設予定の場合は，予定内容を記載すること。</t>
    <phoneticPr fontId="1"/>
  </si>
  <si>
    <t>役員等名簿</t>
    <rPh sb="2" eb="3">
      <t>トウ</t>
    </rPh>
    <phoneticPr fontId="1"/>
  </si>
  <si>
    <t>様式６</t>
    <phoneticPr fontId="1"/>
  </si>
  <si>
    <t>法人事業実績書</t>
    <rPh sb="0" eb="2">
      <t>ホウジン</t>
    </rPh>
    <phoneticPr fontId="1"/>
  </si>
  <si>
    <t>様式７</t>
    <phoneticPr fontId="1"/>
  </si>
  <si>
    <t>　社会福祉法人を新設予定の場合は，不要とする。</t>
    <phoneticPr fontId="1"/>
  </si>
  <si>
    <t>法人決算書</t>
  </si>
  <si>
    <t>　最新年度を含む過去３年間の決算状況及び法人としての今後の見通しを記載したもの（任意様式）を添付すること。
 社会福祉法人を新設予定の場合は，不要とする。</t>
    <rPh sb="12" eb="13">
      <t>カン</t>
    </rPh>
    <rPh sb="16" eb="18">
      <t>ジョウキョウ</t>
    </rPh>
    <rPh sb="18" eb="19">
      <t>オヨ</t>
    </rPh>
    <phoneticPr fontId="1"/>
  </si>
  <si>
    <t>盛岡市に納めるべき法人市民税，固定資産税，軽自動車税に滞納がないことがわかる書類</t>
    <rPh sb="0" eb="3">
      <t>モリオカシ</t>
    </rPh>
    <rPh sb="4" eb="5">
      <t>オサ</t>
    </rPh>
    <rPh sb="9" eb="11">
      <t>ホウジン</t>
    </rPh>
    <rPh sb="11" eb="14">
      <t>シミンゼイ</t>
    </rPh>
    <rPh sb="15" eb="17">
      <t>コテイ</t>
    </rPh>
    <rPh sb="17" eb="20">
      <t>シサンゼイ</t>
    </rPh>
    <rPh sb="21" eb="25">
      <t>ケイジドウシャ</t>
    </rPh>
    <rPh sb="25" eb="26">
      <t>ゼイ</t>
    </rPh>
    <rPh sb="27" eb="29">
      <t>タイノウ</t>
    </rPh>
    <rPh sb="38" eb="40">
      <t>ショルイ</t>
    </rPh>
    <phoneticPr fontId="1"/>
  </si>
  <si>
    <t>　平成25年度から平成29年度までに盛岡市に左記の税を納めたことがわかる書類。納付義務がない場合は，その旨を法人代表印を押印した任意様式に記載すること。</t>
    <rPh sb="1" eb="3">
      <t>ヘイセイ</t>
    </rPh>
    <rPh sb="5" eb="6">
      <t>ネン</t>
    </rPh>
    <rPh sb="6" eb="7">
      <t>ド</t>
    </rPh>
    <rPh sb="9" eb="11">
      <t>ヘイセイ</t>
    </rPh>
    <rPh sb="13" eb="14">
      <t>ネン</t>
    </rPh>
    <rPh sb="14" eb="15">
      <t>ド</t>
    </rPh>
    <rPh sb="18" eb="21">
      <t>モリオカシ</t>
    </rPh>
    <rPh sb="22" eb="24">
      <t>サキ</t>
    </rPh>
    <rPh sb="25" eb="26">
      <t>ゼイ</t>
    </rPh>
    <rPh sb="27" eb="28">
      <t>オサ</t>
    </rPh>
    <rPh sb="36" eb="38">
      <t>ショルイ</t>
    </rPh>
    <rPh sb="39" eb="41">
      <t>ノウフ</t>
    </rPh>
    <rPh sb="41" eb="43">
      <t>ギム</t>
    </rPh>
    <rPh sb="46" eb="48">
      <t>バアイ</t>
    </rPh>
    <rPh sb="52" eb="53">
      <t>ムネ</t>
    </rPh>
    <rPh sb="54" eb="56">
      <t>ホウジン</t>
    </rPh>
    <rPh sb="56" eb="58">
      <t>ダイヒョウ</t>
    </rPh>
    <rPh sb="58" eb="59">
      <t>ジルシ</t>
    </rPh>
    <rPh sb="60" eb="62">
      <t>オウイン</t>
    </rPh>
    <rPh sb="64" eb="66">
      <t>ニンイ</t>
    </rPh>
    <rPh sb="66" eb="68">
      <t>ヨウシキ</t>
    </rPh>
    <rPh sb="69" eb="71">
      <t>キサイ</t>
    </rPh>
    <phoneticPr fontId="1"/>
  </si>
  <si>
    <t>人員配置計画書</t>
    <phoneticPr fontId="1"/>
  </si>
  <si>
    <t>様式８
様式９
様式１０</t>
    <phoneticPr fontId="1"/>
  </si>
  <si>
    <t>備考</t>
    <rPh sb="0" eb="2">
      <t>ビコウ</t>
    </rPh>
    <phoneticPr fontId="17"/>
  </si>
  <si>
    <t>　様式を示していない書類については，任意のものを提出してください。</t>
    <rPh sb="10" eb="12">
      <t>ショルイ</t>
    </rPh>
    <rPh sb="24" eb="26">
      <t>テイシュツ</t>
    </rPh>
    <phoneticPr fontId="1"/>
  </si>
  <si>
    <r>
      <t>　募集</t>
    </r>
    <r>
      <rPr>
        <sz val="11"/>
        <color rgb="FF0000CC"/>
        <rFont val="ＭＳ 明朝"/>
        <family val="1"/>
        <charset val="128"/>
      </rPr>
      <t>Ｇ</t>
    </r>
    <r>
      <rPr>
        <sz val="11"/>
        <color rgb="FFC00000"/>
        <rFont val="ＭＳ 明朝"/>
        <family val="1"/>
        <charset val="128"/>
      </rPr>
      <t>【特別養護老人ホーム（既存施設に併設する短期入所生活介護からの転換）用】については，次の書類番号の書類を除き，提出してください。また，書類番号15(人員配置計画書)については，（参考様式１）従業者の勤務の体制及び勤務形態一覧表に置き換えて提出してください。</t>
    </r>
    <rPh sb="46" eb="47">
      <t>ツギ</t>
    </rPh>
    <rPh sb="48" eb="50">
      <t>ショルイ</t>
    </rPh>
    <rPh sb="50" eb="52">
      <t>バンゴウ</t>
    </rPh>
    <rPh sb="53" eb="55">
      <t>ショルイ</t>
    </rPh>
    <rPh sb="56" eb="57">
      <t>ノゾ</t>
    </rPh>
    <rPh sb="59" eb="61">
      <t>テイシュツ</t>
    </rPh>
    <rPh sb="118" eb="119">
      <t>オ</t>
    </rPh>
    <rPh sb="120" eb="121">
      <t>カ</t>
    </rPh>
    <phoneticPr fontId="1"/>
  </si>
  <si>
    <t>書類 3 土地・建物に係る関係部署との協議状況調書
　　 7 開設予定地の登記事項証明書又は賃貸借契約書その他使用権限を確認できる書類
　　 9 工程表</t>
    <phoneticPr fontId="1"/>
  </si>
  <si>
    <t>募集要項等での
対応部分</t>
    <phoneticPr fontId="1"/>
  </si>
  <si>
    <t>該当箇所</t>
    <phoneticPr fontId="1"/>
  </si>
  <si>
    <t>　　＿＿ 行目 ～ ＿＿ 行目</t>
    <phoneticPr fontId="1"/>
  </si>
  <si>
    <t>・　募集要項 ＿＿ ページ　　　　　・　別紙 ＿＿　　　　　・　様式 ＿＿
・　選定要領 ＿＿ ページ</t>
    <phoneticPr fontId="1"/>
  </si>
  <si>
    <t>※　回答は，平成30年５月17日（木）までに，盛岡市公式ホームページに掲載します。</t>
    <rPh sb="6" eb="8">
      <t>ヘイセイ</t>
    </rPh>
    <rPh sb="10" eb="11">
      <t>ネン</t>
    </rPh>
    <rPh sb="12" eb="13">
      <t>ガツ</t>
    </rPh>
    <rPh sb="15" eb="16">
      <t>ニチ</t>
    </rPh>
    <rPh sb="17" eb="18">
      <t>モク</t>
    </rPh>
    <rPh sb="23" eb="26">
      <t>シ</t>
    </rPh>
    <rPh sb="26" eb="28">
      <t>コウシキ</t>
    </rPh>
    <rPh sb="35" eb="37">
      <t>ケイサイ</t>
    </rPh>
    <phoneticPr fontId="1"/>
  </si>
  <si>
    <t>※　質問は，平成30年５月10日（木）まで随時受付します。</t>
    <rPh sb="17" eb="18">
      <t>モク</t>
    </rPh>
    <rPh sb="21" eb="23">
      <t>ズイジ</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</si>
</sst>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aaa&quot;）&quot;"/>
  </numFmts>
  <fonts count="25" x14ac:knownFonts="1">
    <font>
      <sz val="11"/>
      <name val="ＭＳ Ｐゴシック"/>
      <family val="3"/>
      <charset val="128"/>
    </font>
    <font>
      <sz val="6"/>
      <name val="ＭＳ Ｐゴシック"/>
      <family val="3"/>
      <charset val="128"/>
    </font>
    <font>
      <sz val="12"/>
      <name val="ＭＳ ゴシック"/>
      <family val="3"/>
      <charset val="128"/>
    </font>
    <font>
      <u/>
      <sz val="11"/>
      <color theme="10"/>
      <name val="ＭＳ Ｐゴシック"/>
      <family val="3"/>
      <charset val="128"/>
    </font>
    <font>
      <sz val="10"/>
      <name val="ＭＳ ゴシック"/>
      <family val="3"/>
      <charset val="128"/>
    </font>
    <font>
      <sz val="12"/>
      <color rgb="FF0000CC"/>
      <name val="ＭＳ ゴシック"/>
      <family val="3"/>
      <charset val="128"/>
    </font>
    <font>
      <sz val="11"/>
      <color rgb="FF0000CC"/>
      <name val="ＭＳ ゴシック"/>
      <family val="3"/>
      <charset val="128"/>
    </font>
    <font>
      <sz val="11"/>
      <name val="ＭＳ Ｐゴシック"/>
      <family val="3"/>
      <charset val="128"/>
    </font>
    <font>
      <sz val="10.5"/>
      <name val="ＭＳ 明朝"/>
      <family val="1"/>
      <charset val="128"/>
    </font>
    <font>
      <b/>
      <sz val="20"/>
      <name val="ＭＳ 明朝"/>
      <family val="1"/>
      <charset val="128"/>
    </font>
    <font>
      <sz val="10.5"/>
      <color rgb="FF0000CC"/>
      <name val="ＭＳ 明朝"/>
      <family val="1"/>
      <charset val="128"/>
    </font>
    <font>
      <sz val="8"/>
      <name val="ＭＳ ゴシック"/>
      <family val="3"/>
      <charset val="128"/>
    </font>
    <font>
      <b/>
      <sz val="8"/>
      <color rgb="FF0000CC"/>
      <name val="ＭＳ ゴシック"/>
      <family val="3"/>
      <charset val="128"/>
    </font>
    <font>
      <u/>
      <sz val="11"/>
      <color indexed="12"/>
      <name val="ＭＳ Ｐゴシック"/>
      <family val="3"/>
      <charset val="128"/>
    </font>
    <font>
      <sz val="9"/>
      <name val="ＭＳ 明朝"/>
      <family val="1"/>
      <charset val="128"/>
    </font>
    <font>
      <sz val="16"/>
      <name val="ＭＳ 明朝"/>
      <family val="1"/>
      <charset val="128"/>
    </font>
    <font>
      <sz val="11"/>
      <name val="ＭＳ 明朝"/>
      <family val="1"/>
      <charset val="128"/>
    </font>
    <font>
      <sz val="7"/>
      <name val="ＭＳ Ｐゴシック"/>
      <family val="3"/>
      <charset val="128"/>
    </font>
    <font>
      <sz val="10"/>
      <name val="ＭＳ 明朝"/>
      <family val="1"/>
      <charset val="128"/>
    </font>
    <font>
      <sz val="11"/>
      <color rgb="FFC00000"/>
      <name val="ＭＳ 明朝"/>
      <family val="1"/>
      <charset val="128"/>
    </font>
    <font>
      <sz val="11"/>
      <color rgb="FF0000CC"/>
      <name val="ＭＳ 明朝"/>
      <family val="1"/>
      <charset val="128"/>
    </font>
    <font>
      <b/>
      <sz val="14"/>
      <color rgb="FF0000CC"/>
      <name val="Times New Roman"/>
      <family val="1"/>
    </font>
    <font>
      <sz val="24"/>
      <name val="ＭＳ ゴシック"/>
      <family val="3"/>
      <charset val="128"/>
    </font>
    <font>
      <sz val="20"/>
      <name val="Times New Roman"/>
      <family val="1"/>
    </font>
    <font>
      <sz val="16"/>
      <color rgb="FF0000CC"/>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6" tint="0.79998168889431442"/>
        <bgColor indexed="64"/>
      </patternFill>
    </fill>
  </fills>
  <borders count="38">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style="hair">
        <color indexed="64"/>
      </left>
      <right/>
      <top style="hair">
        <color indexed="64"/>
      </top>
      <bottom style="hair">
        <color indexed="64"/>
      </bottom>
      <diagonal/>
    </border>
    <border>
      <left style="dotted">
        <color rgb="FF0000CC"/>
      </left>
      <right style="dotted">
        <color rgb="FF0000CC"/>
      </right>
      <top style="dotted">
        <color rgb="FF0000CC"/>
      </top>
      <bottom style="dotted">
        <color rgb="FF0000CC"/>
      </bottom>
      <diagonal/>
    </border>
    <border>
      <left style="thin">
        <color indexed="64"/>
      </left>
      <right style="hair">
        <color indexed="64"/>
      </right>
      <top style="thin">
        <color indexed="64"/>
      </top>
      <bottom/>
      <diagonal/>
    </border>
    <border>
      <left style="hair">
        <color indexed="64"/>
      </left>
      <right/>
      <top style="thin">
        <color indexed="64"/>
      </top>
      <bottom/>
      <diagonal/>
    </border>
  </borders>
  <cellStyleXfs count="3">
    <xf numFmtId="0" fontId="0" fillId="0" borderId="0">
      <alignment vertical="center"/>
    </xf>
    <xf numFmtId="0" fontId="3" fillId="0" borderId="0" applyNumberFormat="0" applyFill="0" applyBorder="0" applyAlignment="0" applyProtection="0">
      <alignment vertical="center"/>
    </xf>
    <xf numFmtId="0" fontId="7" fillId="0" borderId="0">
      <alignment vertical="center"/>
    </xf>
  </cellStyleXfs>
  <cellXfs count="103">
    <xf numFmtId="0" fontId="0" fillId="0" borderId="0" xfId="0">
      <alignment vertical="center"/>
    </xf>
    <xf numFmtId="0" fontId="2" fillId="0" borderId="2" xfId="0" applyFont="1" applyBorder="1" applyAlignment="1">
      <alignment horizontal="distributed" vertical="center" wrapText="1"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distributed" vertical="center" wrapText="1" indent="1"/>
    </xf>
    <xf numFmtId="0" fontId="2" fillId="0" borderId="12" xfId="0" applyFont="1" applyBorder="1" applyAlignment="1">
      <alignment horizontal="distributed" vertical="center" indent="1"/>
    </xf>
    <xf numFmtId="0" fontId="2" fillId="0" borderId="0" xfId="0" applyFont="1">
      <alignment vertical="center"/>
    </xf>
    <xf numFmtId="0" fontId="2" fillId="0" borderId="0" xfId="0" applyFont="1" applyBorder="1">
      <alignment vertical="center"/>
    </xf>
    <xf numFmtId="0" fontId="2" fillId="0" borderId="3" xfId="0" applyFont="1" applyBorder="1" applyAlignment="1">
      <alignment vertical="center"/>
    </xf>
    <xf numFmtId="0" fontId="2" fillId="0" borderId="0" xfId="0" applyFont="1" applyFill="1" applyBorder="1" applyAlignment="1">
      <alignment horizontal="left" vertical="center" indent="1"/>
    </xf>
    <xf numFmtId="0" fontId="2" fillId="0" borderId="16" xfId="0" applyFont="1" applyBorder="1" applyAlignment="1">
      <alignment horizontal="distributed" vertical="center" wrapText="1" indent="1"/>
    </xf>
    <xf numFmtId="0" fontId="2" fillId="0" borderId="19" xfId="0" applyFont="1" applyBorder="1" applyAlignment="1">
      <alignment horizontal="distributed" vertical="center" wrapText="1" indent="1"/>
    </xf>
    <xf numFmtId="176" fontId="2" fillId="0" borderId="7" xfId="0" applyNumberFormat="1" applyFont="1" applyBorder="1" applyAlignment="1">
      <alignment horizontal="centerContinuous" vertical="center"/>
    </xf>
    <xf numFmtId="176" fontId="2" fillId="0" borderId="16" xfId="0" applyNumberFormat="1" applyFont="1" applyBorder="1" applyAlignment="1">
      <alignment horizontal="centerContinuous" vertical="center"/>
    </xf>
    <xf numFmtId="0" fontId="2" fillId="0" borderId="1" xfId="0" applyFont="1" applyBorder="1" applyAlignment="1">
      <alignment horizontal="distributed" vertical="center" indent="1"/>
    </xf>
    <xf numFmtId="0" fontId="2" fillId="0" borderId="7" xfId="0" applyFont="1" applyBorder="1" applyAlignment="1">
      <alignment horizontal="distributed" vertical="center" wrapText="1" indent="1"/>
    </xf>
    <xf numFmtId="0" fontId="2" fillId="0" borderId="15" xfId="0" applyFont="1" applyBorder="1" applyAlignment="1">
      <alignment horizontal="distributed" vertical="center" indent="1"/>
    </xf>
    <xf numFmtId="0" fontId="2" fillId="0" borderId="10" xfId="0" applyFont="1" applyBorder="1" applyAlignment="1">
      <alignment horizontal="distributed" vertical="center" wrapText="1" indent="1"/>
    </xf>
    <xf numFmtId="0" fontId="2" fillId="0" borderId="1" xfId="0" applyNumberFormat="1" applyFont="1" applyBorder="1" applyAlignment="1">
      <alignment vertical="center"/>
    </xf>
    <xf numFmtId="0" fontId="2" fillId="0" borderId="22" xfId="0" applyFont="1" applyBorder="1" applyAlignment="1">
      <alignment horizontal="distributed" vertical="center" wrapText="1" indent="1"/>
    </xf>
    <xf numFmtId="0" fontId="2" fillId="0" borderId="23" xfId="0" applyFont="1" applyBorder="1" applyAlignment="1">
      <alignment horizontal="distributed" vertical="center" wrapText="1" indent="1"/>
    </xf>
    <xf numFmtId="0" fontId="2" fillId="0" borderId="24" xfId="0" applyFont="1" applyBorder="1" applyAlignment="1">
      <alignment horizontal="distributed" vertical="center" wrapText="1" indent="1"/>
    </xf>
    <xf numFmtId="0" fontId="2" fillId="0" borderId="25" xfId="0" applyFont="1" applyBorder="1" applyAlignment="1">
      <alignment horizontal="distributed" vertical="center" wrapText="1" indent="1"/>
    </xf>
    <xf numFmtId="0" fontId="2" fillId="0" borderId="26" xfId="0" applyFont="1" applyBorder="1" applyAlignment="1">
      <alignment horizontal="distributed" vertical="center" wrapText="1" indent="1"/>
    </xf>
    <xf numFmtId="0" fontId="2" fillId="0" borderId="27" xfId="0" applyFont="1" applyBorder="1" applyAlignment="1">
      <alignment horizontal="distributed" vertical="center" wrapText="1" indent="1"/>
    </xf>
    <xf numFmtId="0" fontId="2" fillId="0" borderId="28" xfId="0" applyFont="1" applyBorder="1" applyAlignment="1">
      <alignment horizontal="distributed" vertical="center" wrapText="1" indent="1"/>
    </xf>
    <xf numFmtId="0" fontId="2" fillId="0" borderId="31" xfId="0" applyFont="1" applyBorder="1" applyAlignment="1">
      <alignment horizontal="distributed" vertical="center" wrapText="1" indent="1"/>
    </xf>
    <xf numFmtId="0" fontId="4" fillId="0" borderId="1" xfId="0" applyNumberFormat="1" applyFont="1" applyBorder="1" applyAlignment="1">
      <alignment vertical="center" wrapText="1"/>
    </xf>
    <xf numFmtId="0" fontId="2" fillId="0" borderId="17" xfId="0" applyFont="1" applyBorder="1" applyAlignment="1">
      <alignment horizontal="left" vertical="center" indent="1"/>
    </xf>
    <xf numFmtId="0" fontId="2" fillId="0" borderId="18" xfId="0" applyFont="1" applyBorder="1" applyAlignment="1">
      <alignment horizontal="left" vertical="center" indent="1"/>
    </xf>
    <xf numFmtId="0" fontId="2" fillId="0" borderId="19" xfId="0" applyFont="1" applyBorder="1" applyAlignment="1">
      <alignment horizontal="left" vertical="center" indent="1"/>
    </xf>
    <xf numFmtId="0" fontId="2" fillId="0" borderId="1" xfId="0" applyNumberFormat="1" applyFont="1" applyBorder="1" applyAlignment="1">
      <alignment horizontal="center" vertical="center"/>
    </xf>
    <xf numFmtId="0" fontId="2" fillId="0" borderId="12" xfId="0" applyNumberFormat="1" applyFont="1" applyBorder="1" applyAlignment="1">
      <alignment horizontal="distributed" vertical="center" wrapText="1" indent="1"/>
    </xf>
    <xf numFmtId="0" fontId="2" fillId="0" borderId="13" xfId="0" applyNumberFormat="1" applyFont="1" applyBorder="1" applyAlignment="1">
      <alignment horizontal="distributed" vertical="center" wrapText="1" indent="1"/>
    </xf>
    <xf numFmtId="0" fontId="0" fillId="0" borderId="20" xfId="0" applyNumberFormat="1" applyBorder="1" applyAlignment="1">
      <alignment horizontal="distributed" vertical="center" wrapText="1" indent="1"/>
    </xf>
    <xf numFmtId="176" fontId="5" fillId="2" borderId="7" xfId="0" applyNumberFormat="1" applyFont="1" applyFill="1" applyBorder="1" applyAlignment="1" applyProtection="1">
      <alignment horizontal="centerContinuous" vertical="center"/>
      <protection locked="0"/>
    </xf>
    <xf numFmtId="0" fontId="5" fillId="2" borderId="17" xfId="0" applyFont="1" applyFill="1" applyBorder="1" applyAlignment="1" applyProtection="1">
      <alignment horizontal="left" vertical="center" indent="1"/>
      <protection locked="0"/>
    </xf>
    <xf numFmtId="0" fontId="5" fillId="2" borderId="18" xfId="0" applyFont="1" applyFill="1" applyBorder="1" applyAlignment="1" applyProtection="1">
      <alignment horizontal="left" vertical="center" indent="1"/>
      <protection locked="0"/>
    </xf>
    <xf numFmtId="0" fontId="5" fillId="2" borderId="19" xfId="0" applyFont="1" applyFill="1" applyBorder="1" applyAlignment="1" applyProtection="1">
      <alignment horizontal="left" vertical="center" indent="1"/>
      <protection locked="0"/>
    </xf>
    <xf numFmtId="0" fontId="5" fillId="2" borderId="26" xfId="0" applyFont="1" applyFill="1" applyBorder="1" applyAlignment="1" applyProtection="1">
      <alignment horizontal="distributed" vertical="center" wrapText="1" indent="1"/>
      <protection locked="0"/>
    </xf>
    <xf numFmtId="0" fontId="5" fillId="2" borderId="29" xfId="0" applyFont="1" applyFill="1" applyBorder="1" applyAlignment="1" applyProtection="1">
      <alignment horizontal="distributed" vertical="center" wrapText="1" indent="1"/>
      <protection locked="0"/>
    </xf>
    <xf numFmtId="0" fontId="5" fillId="2" borderId="27" xfId="0" applyFont="1" applyFill="1" applyBorder="1" applyAlignment="1" applyProtection="1">
      <alignment horizontal="distributed" vertical="center" wrapText="1" indent="1"/>
      <protection locked="0"/>
    </xf>
    <xf numFmtId="0" fontId="5" fillId="2" borderId="30" xfId="0" applyFont="1" applyFill="1" applyBorder="1" applyAlignment="1" applyProtection="1">
      <alignment horizontal="distributed" vertical="center" wrapText="1" indent="1"/>
      <protection locked="0"/>
    </xf>
    <xf numFmtId="0" fontId="8" fillId="3" borderId="0" xfId="2" applyFont="1" applyFill="1" applyAlignment="1" applyProtection="1">
      <alignment vertical="center"/>
      <protection locked="0"/>
    </xf>
    <xf numFmtId="0" fontId="8" fillId="0" borderId="0" xfId="2" applyFont="1" applyAlignment="1" applyProtection="1">
      <alignment vertical="center"/>
    </xf>
    <xf numFmtId="0" fontId="8" fillId="0" borderId="0" xfId="2" applyFont="1" applyProtection="1">
      <alignment vertical="center"/>
    </xf>
    <xf numFmtId="0" fontId="8" fillId="0" borderId="0" xfId="2" applyFont="1" applyBorder="1" applyAlignment="1" applyProtection="1">
      <alignment vertical="center"/>
    </xf>
    <xf numFmtId="0" fontId="9" fillId="0" borderId="0" xfId="2" applyFont="1" applyBorder="1" applyAlignment="1" applyProtection="1">
      <alignment horizontal="right" vertical="center" indent="1"/>
    </xf>
    <xf numFmtId="0" fontId="10" fillId="2" borderId="0" xfId="2" applyFont="1" applyFill="1" applyBorder="1" applyAlignment="1" applyProtection="1">
      <alignment horizontal="distributed" vertical="center"/>
      <protection locked="0"/>
    </xf>
    <xf numFmtId="0" fontId="11" fillId="0" borderId="33" xfId="2" applyFont="1" applyBorder="1" applyProtection="1">
      <alignment vertical="center"/>
    </xf>
    <xf numFmtId="0" fontId="11" fillId="0" borderId="34" xfId="2" applyFont="1" applyBorder="1" applyProtection="1">
      <alignment vertical="center"/>
    </xf>
    <xf numFmtId="0" fontId="11" fillId="0" borderId="18" xfId="2" applyFont="1" applyBorder="1" applyAlignment="1" applyProtection="1">
      <alignment vertical="center" wrapText="1"/>
    </xf>
    <xf numFmtId="0" fontId="11" fillId="0" borderId="18" xfId="2" applyFont="1" applyBorder="1" applyProtection="1">
      <alignment vertical="center"/>
    </xf>
    <xf numFmtId="0" fontId="12" fillId="0" borderId="35" xfId="2" applyFont="1" applyBorder="1" applyProtection="1">
      <alignment vertical="center"/>
    </xf>
    <xf numFmtId="0" fontId="12" fillId="0" borderId="35" xfId="2" applyFont="1" applyBorder="1" applyAlignment="1" applyProtection="1">
      <alignment vertical="center" wrapText="1"/>
    </xf>
    <xf numFmtId="0" fontId="14" fillId="4" borderId="2" xfId="2" applyFont="1" applyFill="1" applyBorder="1" applyAlignment="1" applyProtection="1">
      <alignment horizontal="center" vertical="center"/>
    </xf>
    <xf numFmtId="0" fontId="14" fillId="4" borderId="2" xfId="2" applyFont="1" applyFill="1" applyBorder="1" applyAlignment="1" applyProtection="1">
      <alignment horizontal="center" vertical="center" wrapText="1"/>
    </xf>
    <xf numFmtId="0" fontId="14" fillId="0" borderId="2" xfId="2" applyFont="1" applyBorder="1" applyAlignment="1" applyProtection="1">
      <alignment horizontal="center" vertical="center"/>
    </xf>
    <xf numFmtId="0" fontId="14" fillId="0" borderId="2" xfId="2" applyFont="1" applyBorder="1" applyAlignment="1" applyProtection="1">
      <alignment horizontal="left" vertical="center" wrapText="1" indent="1"/>
    </xf>
    <xf numFmtId="0" fontId="15" fillId="0" borderId="2" xfId="2" applyFont="1" applyBorder="1" applyAlignment="1" applyProtection="1">
      <alignment horizontal="center" vertical="center"/>
    </xf>
    <xf numFmtId="0" fontId="14" fillId="3" borderId="2" xfId="2" applyFont="1" applyFill="1" applyBorder="1" applyAlignment="1" applyProtection="1">
      <alignment horizontal="center" vertical="center" shrinkToFit="1"/>
      <protection locked="0"/>
    </xf>
    <xf numFmtId="0" fontId="14" fillId="5" borderId="2" xfId="2" applyFont="1" applyFill="1" applyBorder="1" applyAlignment="1" applyProtection="1">
      <alignment horizontal="center" vertical="center"/>
    </xf>
    <xf numFmtId="0" fontId="14" fillId="5" borderId="2" xfId="2" applyFont="1" applyFill="1" applyBorder="1" applyAlignment="1" applyProtection="1">
      <alignment horizontal="left" vertical="center" wrapText="1" indent="1"/>
    </xf>
    <xf numFmtId="0" fontId="15" fillId="5" borderId="2" xfId="2" applyFont="1" applyFill="1" applyBorder="1" applyAlignment="1" applyProtection="1">
      <alignment horizontal="center" vertical="center"/>
    </xf>
    <xf numFmtId="0" fontId="14" fillId="0" borderId="2" xfId="2" applyFont="1" applyBorder="1" applyAlignment="1" applyProtection="1">
      <alignment horizontal="center" vertical="center" wrapText="1"/>
    </xf>
    <xf numFmtId="0" fontId="14" fillId="0" borderId="5" xfId="2" applyFont="1" applyBorder="1" applyAlignment="1" applyProtection="1">
      <alignment horizontal="left" vertical="center" wrapText="1" indent="1"/>
    </xf>
    <xf numFmtId="0" fontId="14" fillId="5" borderId="2" xfId="2" applyFont="1" applyFill="1" applyBorder="1" applyAlignment="1" applyProtection="1">
      <alignment horizontal="center" vertical="center" wrapText="1"/>
    </xf>
    <xf numFmtId="0" fontId="16" fillId="0" borderId="0" xfId="2" applyFont="1" applyAlignment="1" applyProtection="1">
      <alignment vertical="center"/>
    </xf>
    <xf numFmtId="0" fontId="18" fillId="0" borderId="0" xfId="2" applyFont="1" applyProtection="1">
      <alignment vertical="center"/>
    </xf>
    <xf numFmtId="0" fontId="14" fillId="0" borderId="0" xfId="2" applyFont="1" applyAlignment="1" applyProtection="1">
      <alignment horizontal="center" vertical="center"/>
    </xf>
    <xf numFmtId="0" fontId="14" fillId="0" borderId="0" xfId="2" applyFont="1" applyProtection="1">
      <alignment vertical="center"/>
    </xf>
    <xf numFmtId="0" fontId="16" fillId="0" borderId="0" xfId="2" applyFont="1" applyAlignment="1" applyProtection="1">
      <alignment horizontal="right" vertical="top"/>
    </xf>
    <xf numFmtId="0" fontId="16" fillId="0" borderId="0" xfId="2" applyFont="1" applyAlignment="1" applyProtection="1">
      <alignment vertical="top"/>
    </xf>
    <xf numFmtId="0" fontId="8" fillId="0" borderId="0" xfId="2" applyFont="1" applyAlignment="1" applyProtection="1">
      <alignment horizontal="center" vertical="center"/>
    </xf>
    <xf numFmtId="0" fontId="19" fillId="0" borderId="0" xfId="2" applyFont="1" applyAlignment="1" applyProtection="1">
      <alignment horizontal="right" vertical="top"/>
    </xf>
    <xf numFmtId="0" fontId="5" fillId="3" borderId="19" xfId="0" applyFont="1" applyFill="1" applyBorder="1" applyAlignment="1" applyProtection="1">
      <alignment horizontal="left" vertical="center" indent="1"/>
      <protection locked="0"/>
    </xf>
    <xf numFmtId="0" fontId="2" fillId="0" borderId="36" xfId="0" applyNumberFormat="1" applyFont="1" applyBorder="1" applyAlignment="1">
      <alignment horizontal="distributed" vertical="center" wrapText="1" indent="1"/>
    </xf>
    <xf numFmtId="0" fontId="2" fillId="0" borderId="24" xfId="0" applyNumberFormat="1" applyFont="1" applyBorder="1" applyAlignment="1">
      <alignment horizontal="distributed" vertical="center" wrapText="1" indent="1"/>
    </xf>
    <xf numFmtId="0" fontId="21" fillId="3" borderId="3" xfId="0" applyFont="1" applyFill="1" applyBorder="1" applyAlignment="1" applyProtection="1">
      <alignment horizontal="left" vertical="center" indent="1"/>
      <protection locked="0"/>
    </xf>
    <xf numFmtId="0" fontId="2" fillId="0" borderId="0" xfId="0" applyFont="1" applyBorder="1" applyAlignment="1">
      <alignment horizontal="centerContinuous" vertical="center"/>
    </xf>
    <xf numFmtId="0" fontId="22" fillId="0" borderId="0" xfId="0" applyFont="1" applyBorder="1" applyAlignment="1">
      <alignment horizontal="centerContinuous" vertical="center"/>
    </xf>
    <xf numFmtId="0" fontId="0" fillId="0" borderId="1" xfId="0" applyFont="1" applyBorder="1" applyAlignment="1">
      <alignment horizontal="left" vertical="center" indent="1"/>
    </xf>
    <xf numFmtId="0" fontId="23" fillId="0" borderId="32" xfId="1" applyFont="1" applyBorder="1" applyAlignment="1" applyProtection="1">
      <alignment horizontal="left" vertical="center" indent="1"/>
      <protection locked="0"/>
    </xf>
    <xf numFmtId="0" fontId="24" fillId="4" borderId="17" xfId="0" applyFont="1" applyFill="1" applyBorder="1" applyAlignment="1" applyProtection="1">
      <alignment horizontal="left" vertical="center" indent="1"/>
      <protection locked="0"/>
    </xf>
    <xf numFmtId="0" fontId="2" fillId="0" borderId="4" xfId="0" applyFont="1" applyBorder="1" applyAlignment="1">
      <alignment horizontal="distributed" vertical="center" wrapText="1" indent="1"/>
    </xf>
    <xf numFmtId="0" fontId="2" fillId="0" borderId="5" xfId="0" applyFont="1" applyBorder="1" applyAlignment="1">
      <alignment horizontal="distributed" vertical="center" wrapText="1" indent="1"/>
    </xf>
    <xf numFmtId="0" fontId="2" fillId="0" borderId="6" xfId="0" applyFont="1" applyBorder="1" applyAlignment="1">
      <alignment horizontal="distributed" vertical="center" wrapText="1" indent="1"/>
    </xf>
    <xf numFmtId="0" fontId="2" fillId="0" borderId="21" xfId="0" applyNumberFormat="1" applyFont="1" applyBorder="1" applyAlignment="1">
      <alignment horizontal="distributed" vertical="center" wrapText="1" indent="1"/>
    </xf>
    <xf numFmtId="0" fontId="0" fillId="0" borderId="14" xfId="0" applyNumberFormat="1" applyBorder="1" applyAlignment="1">
      <alignment horizontal="distributed" vertical="center" wrapText="1" indent="1"/>
    </xf>
    <xf numFmtId="0" fontId="0" fillId="0" borderId="5" xfId="0" applyBorder="1" applyAlignment="1">
      <alignment horizontal="distributed" vertical="center" wrapText="1" indent="1"/>
    </xf>
    <xf numFmtId="0" fontId="0" fillId="0" borderId="6" xfId="0" applyBorder="1" applyAlignment="1">
      <alignment horizontal="distributed" vertical="center" wrapText="1" indent="1"/>
    </xf>
    <xf numFmtId="0" fontId="6" fillId="2" borderId="11" xfId="0" applyNumberFormat="1" applyFont="1" applyFill="1" applyBorder="1" applyAlignment="1" applyProtection="1">
      <alignment vertical="center" wrapText="1"/>
      <protection locked="0"/>
    </xf>
    <xf numFmtId="0" fontId="6" fillId="2" borderId="16" xfId="0" applyNumberFormat="1" applyFont="1" applyFill="1" applyBorder="1" applyAlignment="1" applyProtection="1">
      <alignment vertical="center" wrapText="1"/>
      <protection locked="0"/>
    </xf>
    <xf numFmtId="0" fontId="6" fillId="2" borderId="7" xfId="0" applyNumberFormat="1" applyFont="1" applyFill="1" applyBorder="1" applyAlignment="1" applyProtection="1">
      <alignment vertical="center" wrapText="1"/>
      <protection locked="0"/>
    </xf>
    <xf numFmtId="0" fontId="5" fillId="0" borderId="37" xfId="0" applyFont="1" applyFill="1" applyBorder="1" applyAlignment="1" applyProtection="1">
      <alignment horizontal="left" vertical="center" wrapText="1" indent="1"/>
      <protection locked="0"/>
    </xf>
    <xf numFmtId="0" fontId="2" fillId="0" borderId="1" xfId="0" applyFont="1" applyFill="1" applyBorder="1" applyAlignment="1">
      <alignment horizontal="left" vertical="center" wrapText="1" indent="1"/>
    </xf>
    <xf numFmtId="0" fontId="2" fillId="0" borderId="15" xfId="0" applyFont="1" applyFill="1" applyBorder="1" applyAlignment="1">
      <alignment horizontal="left" vertical="center" wrapText="1" indent="1"/>
    </xf>
    <xf numFmtId="0" fontId="5" fillId="0" borderId="32" xfId="0" applyFont="1" applyFill="1" applyBorder="1" applyAlignment="1" applyProtection="1">
      <alignment horizontal="left" vertical="center" wrapText="1" indent="1"/>
      <protection locked="0"/>
    </xf>
    <xf numFmtId="0" fontId="2" fillId="0" borderId="19" xfId="0" applyFont="1" applyFill="1" applyBorder="1" applyAlignment="1">
      <alignment horizontal="left" vertical="center" wrapText="1" indent="1"/>
    </xf>
    <xf numFmtId="0" fontId="2" fillId="0" borderId="10" xfId="0" applyFont="1" applyFill="1" applyBorder="1" applyAlignment="1">
      <alignment horizontal="left" vertical="center" wrapText="1" indent="1"/>
    </xf>
    <xf numFmtId="0" fontId="19" fillId="5" borderId="0" xfId="2" applyFont="1" applyFill="1" applyAlignment="1" applyProtection="1">
      <alignment vertical="top" wrapText="1"/>
    </xf>
    <xf numFmtId="0" fontId="0" fillId="5" borderId="0" xfId="2" applyFont="1" applyFill="1" applyAlignment="1" applyProtection="1">
      <alignment vertical="top" wrapText="1"/>
    </xf>
  </cellXfs>
  <cellStyles count="3">
    <cellStyle name="ハイパーリンク" xfId="1" builtinId="8"/>
    <cellStyle name="標準" xfId="0" builtinId="0"/>
    <cellStyle name="標準 6" xfId="2"/>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aigo@city.morioka.iwate.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6"/>
  <sheetViews>
    <sheetView tabSelected="1" view="pageBreakPreview" zoomScale="75" zoomScaleNormal="100" zoomScaleSheetLayoutView="75" workbookViewId="0">
      <selection activeCell="D13" sqref="D13"/>
    </sheetView>
  </sheetViews>
  <sheetFormatPr defaultRowHeight="30" customHeight="1" x14ac:dyDescent="0.15"/>
  <cols>
    <col min="1" max="1" width="2.625" style="7" customWidth="1"/>
    <col min="2" max="2" width="13.125" style="7" customWidth="1"/>
    <col min="3" max="3" width="13.125" style="8" customWidth="1"/>
    <col min="4" max="4" width="18.125" style="8" customWidth="1"/>
    <col min="5" max="10" width="13.125" style="8" customWidth="1"/>
    <col min="11" max="11" width="2.625" style="7" customWidth="1"/>
    <col min="12" max="16384" width="9" style="7"/>
  </cols>
  <sheetData>
    <row r="1" spans="2:10" ht="50.1" customHeight="1" x14ac:dyDescent="0.15">
      <c r="B1" s="81" t="s">
        <v>39</v>
      </c>
      <c r="C1" s="80"/>
      <c r="D1" s="80"/>
      <c r="E1" s="80"/>
      <c r="F1" s="80"/>
      <c r="G1" s="80"/>
      <c r="H1" s="80"/>
      <c r="I1" s="80"/>
      <c r="J1" s="80"/>
    </row>
    <row r="2" spans="2:10" ht="30" customHeight="1" x14ac:dyDescent="0.15">
      <c r="B2" s="9"/>
      <c r="C2" s="79" t="str">
        <f>IF(D13="","",IFERROR("募集"&amp;VLOOKUP(D13,Sheet1!$H$2:$W$11,1,FALSE)&amp;" "&amp;VLOOKUP(D13,Sheet1!$H$2:$W$11,2,FALSE),""))</f>
        <v/>
      </c>
      <c r="D2" s="9"/>
      <c r="E2" s="9"/>
      <c r="F2" s="9"/>
      <c r="G2" s="9"/>
      <c r="H2" s="9"/>
      <c r="I2" s="9"/>
      <c r="J2" s="9"/>
    </row>
    <row r="3" spans="2:10" ht="30" customHeight="1" x14ac:dyDescent="0.15">
      <c r="B3" s="1" t="s">
        <v>3</v>
      </c>
      <c r="C3" s="5" t="s">
        <v>16</v>
      </c>
      <c r="D3" s="36" t="s">
        <v>26</v>
      </c>
      <c r="E3" s="13"/>
      <c r="F3" s="14"/>
      <c r="G3" s="11"/>
      <c r="H3" s="11"/>
      <c r="I3" s="11"/>
      <c r="J3" s="16"/>
    </row>
    <row r="4" spans="2:10" ht="30" customHeight="1" x14ac:dyDescent="0.15">
      <c r="B4" s="85" t="s">
        <v>2</v>
      </c>
      <c r="C4" s="6" t="s">
        <v>29</v>
      </c>
      <c r="D4" s="15" t="s">
        <v>23</v>
      </c>
      <c r="E4" s="32" t="s">
        <v>24</v>
      </c>
      <c r="F4" s="32" t="s">
        <v>27</v>
      </c>
      <c r="G4" s="19" t="s">
        <v>32</v>
      </c>
      <c r="H4" s="15"/>
      <c r="I4" s="15"/>
      <c r="J4" s="17"/>
    </row>
    <row r="5" spans="2:10" ht="30" customHeight="1" x14ac:dyDescent="0.15">
      <c r="B5" s="86"/>
      <c r="C5" s="22" t="s">
        <v>9</v>
      </c>
      <c r="D5" s="83" t="s">
        <v>14</v>
      </c>
      <c r="E5" s="12"/>
      <c r="F5" s="12"/>
      <c r="G5" s="12"/>
      <c r="H5" s="12"/>
      <c r="I5" s="12"/>
      <c r="J5" s="18"/>
    </row>
    <row r="6" spans="2:10" ht="30" customHeight="1" x14ac:dyDescent="0.15">
      <c r="B6" s="85" t="s">
        <v>1</v>
      </c>
      <c r="C6" s="20" t="s">
        <v>5</v>
      </c>
      <c r="D6" s="37"/>
      <c r="E6" s="29"/>
      <c r="F6" s="29"/>
      <c r="G6" s="29"/>
      <c r="H6" s="29"/>
      <c r="I6" s="29"/>
      <c r="J6" s="2"/>
    </row>
    <row r="7" spans="2:10" ht="30" customHeight="1" x14ac:dyDescent="0.15">
      <c r="B7" s="86"/>
      <c r="C7" s="21" t="s">
        <v>6</v>
      </c>
      <c r="D7" s="38"/>
      <c r="E7" s="30"/>
      <c r="F7" s="30"/>
      <c r="G7" s="30"/>
      <c r="H7" s="30"/>
      <c r="I7" s="30"/>
      <c r="J7" s="3"/>
    </row>
    <row r="8" spans="2:10" ht="30" customHeight="1" x14ac:dyDescent="0.15">
      <c r="B8" s="86"/>
      <c r="C8" s="21" t="s">
        <v>10</v>
      </c>
      <c r="D8" s="38"/>
      <c r="E8" s="30"/>
      <c r="F8" s="30"/>
      <c r="G8" s="30"/>
      <c r="H8" s="30"/>
      <c r="I8" s="30"/>
      <c r="J8" s="3"/>
    </row>
    <row r="9" spans="2:10" ht="30" customHeight="1" x14ac:dyDescent="0.15">
      <c r="B9" s="86"/>
      <c r="C9" s="21" t="s">
        <v>11</v>
      </c>
      <c r="D9" s="38"/>
      <c r="E9" s="30"/>
      <c r="F9" s="30"/>
      <c r="G9" s="30"/>
      <c r="H9" s="30"/>
      <c r="I9" s="30"/>
      <c r="J9" s="3"/>
    </row>
    <row r="10" spans="2:10" ht="30" customHeight="1" x14ac:dyDescent="0.15">
      <c r="B10" s="86"/>
      <c r="C10" s="21" t="s">
        <v>4</v>
      </c>
      <c r="D10" s="38"/>
      <c r="E10" s="30"/>
      <c r="F10" s="30"/>
      <c r="G10" s="30"/>
      <c r="H10" s="30"/>
      <c r="I10" s="30"/>
      <c r="J10" s="3"/>
    </row>
    <row r="11" spans="2:10" ht="30" customHeight="1" x14ac:dyDescent="0.15">
      <c r="B11" s="86"/>
      <c r="C11" s="21" t="s">
        <v>8</v>
      </c>
      <c r="D11" s="38"/>
      <c r="E11" s="30"/>
      <c r="F11" s="30"/>
      <c r="G11" s="30"/>
      <c r="H11" s="30"/>
      <c r="I11" s="30"/>
      <c r="J11" s="3"/>
    </row>
    <row r="12" spans="2:10" ht="30" customHeight="1" x14ac:dyDescent="0.15">
      <c r="B12" s="87"/>
      <c r="C12" s="22" t="s">
        <v>7</v>
      </c>
      <c r="D12" s="39"/>
      <c r="E12" s="31"/>
      <c r="F12" s="31"/>
      <c r="G12" s="31"/>
      <c r="H12" s="31"/>
      <c r="I12" s="31"/>
      <c r="J12" s="4"/>
    </row>
    <row r="13" spans="2:10" ht="30" customHeight="1" x14ac:dyDescent="0.15">
      <c r="B13" s="85" t="s">
        <v>12</v>
      </c>
      <c r="C13" s="20" t="s">
        <v>13</v>
      </c>
      <c r="D13" s="84"/>
      <c r="E13" s="29"/>
      <c r="F13" s="29"/>
      <c r="G13" s="29"/>
      <c r="H13" s="29"/>
      <c r="I13" s="29"/>
      <c r="J13" s="2"/>
    </row>
    <row r="14" spans="2:10" ht="30" customHeight="1" x14ac:dyDescent="0.15">
      <c r="B14" s="87"/>
      <c r="C14" s="22" t="s">
        <v>0</v>
      </c>
      <c r="D14" s="76" t="str">
        <f>IF(D13="","",IFERROR(VLOOKUP(D13,Sheet1!$H$2:$W$11,2,FALSE),""))</f>
        <v/>
      </c>
      <c r="E14" s="31"/>
      <c r="F14" s="31"/>
      <c r="G14" s="31"/>
      <c r="H14" s="31"/>
      <c r="I14" s="31"/>
      <c r="J14" s="4"/>
    </row>
    <row r="15" spans="2:10" ht="60" customHeight="1" x14ac:dyDescent="0.15">
      <c r="B15" s="85" t="s">
        <v>138</v>
      </c>
      <c r="C15" s="77" t="s">
        <v>36</v>
      </c>
      <c r="D15" s="95" t="s">
        <v>141</v>
      </c>
      <c r="E15" s="96"/>
      <c r="F15" s="96"/>
      <c r="G15" s="96"/>
      <c r="H15" s="96"/>
      <c r="I15" s="96"/>
      <c r="J15" s="97"/>
    </row>
    <row r="16" spans="2:10" ht="30" customHeight="1" x14ac:dyDescent="0.15">
      <c r="B16" s="86"/>
      <c r="C16" s="78" t="s">
        <v>139</v>
      </c>
      <c r="D16" s="98" t="s">
        <v>140</v>
      </c>
      <c r="E16" s="99"/>
      <c r="F16" s="99"/>
      <c r="G16" s="99"/>
      <c r="H16" s="99"/>
      <c r="I16" s="99"/>
      <c r="J16" s="100"/>
    </row>
    <row r="17" spans="2:10" ht="60" customHeight="1" x14ac:dyDescent="0.15">
      <c r="B17" s="85" t="s">
        <v>15</v>
      </c>
      <c r="C17" s="92"/>
      <c r="D17" s="93"/>
      <c r="E17" s="93"/>
      <c r="F17" s="93"/>
      <c r="G17" s="93"/>
      <c r="H17" s="93"/>
      <c r="I17" s="93"/>
      <c r="J17" s="94"/>
    </row>
    <row r="18" spans="2:10" ht="60" customHeight="1" x14ac:dyDescent="0.15">
      <c r="B18" s="90"/>
      <c r="C18" s="92"/>
      <c r="D18" s="93"/>
      <c r="E18" s="93"/>
      <c r="F18" s="93"/>
      <c r="G18" s="93"/>
      <c r="H18" s="93"/>
      <c r="I18" s="93"/>
      <c r="J18" s="94"/>
    </row>
    <row r="19" spans="2:10" ht="60" customHeight="1" x14ac:dyDescent="0.15">
      <c r="B19" s="90"/>
      <c r="C19" s="92"/>
      <c r="D19" s="93"/>
      <c r="E19" s="93"/>
      <c r="F19" s="93"/>
      <c r="G19" s="93"/>
      <c r="H19" s="93"/>
      <c r="I19" s="93"/>
      <c r="J19" s="94"/>
    </row>
    <row r="20" spans="2:10" ht="60" customHeight="1" x14ac:dyDescent="0.15">
      <c r="B20" s="90"/>
      <c r="C20" s="92"/>
      <c r="D20" s="93"/>
      <c r="E20" s="93"/>
      <c r="F20" s="93"/>
      <c r="G20" s="93"/>
      <c r="H20" s="93"/>
      <c r="I20" s="93"/>
      <c r="J20" s="94"/>
    </row>
    <row r="21" spans="2:10" ht="60" customHeight="1" x14ac:dyDescent="0.15">
      <c r="B21" s="90"/>
      <c r="C21" s="92"/>
      <c r="D21" s="93"/>
      <c r="E21" s="93"/>
      <c r="F21" s="93"/>
      <c r="G21" s="93"/>
      <c r="H21" s="93"/>
      <c r="I21" s="93"/>
      <c r="J21" s="94"/>
    </row>
    <row r="22" spans="2:10" ht="60" customHeight="1" x14ac:dyDescent="0.15">
      <c r="B22" s="90"/>
      <c r="C22" s="92"/>
      <c r="D22" s="93"/>
      <c r="E22" s="93"/>
      <c r="F22" s="93"/>
      <c r="G22" s="93"/>
      <c r="H22" s="93"/>
      <c r="I22" s="93"/>
      <c r="J22" s="94"/>
    </row>
    <row r="23" spans="2:10" ht="60" customHeight="1" x14ac:dyDescent="0.15">
      <c r="B23" s="90"/>
      <c r="C23" s="92"/>
      <c r="D23" s="93"/>
      <c r="E23" s="93"/>
      <c r="F23" s="93"/>
      <c r="G23" s="93"/>
      <c r="H23" s="93"/>
      <c r="I23" s="93"/>
      <c r="J23" s="94"/>
    </row>
    <row r="24" spans="2:10" ht="60" customHeight="1" x14ac:dyDescent="0.15">
      <c r="B24" s="91"/>
      <c r="C24" s="92"/>
      <c r="D24" s="93"/>
      <c r="E24" s="93"/>
      <c r="F24" s="93"/>
      <c r="G24" s="93"/>
      <c r="H24" s="93"/>
      <c r="I24" s="93"/>
      <c r="J24" s="94"/>
    </row>
    <row r="25" spans="2:10" ht="15" customHeight="1" x14ac:dyDescent="0.15">
      <c r="B25" s="82"/>
      <c r="C25" s="28"/>
      <c r="D25" s="28"/>
      <c r="E25" s="28"/>
      <c r="F25" s="28"/>
      <c r="G25" s="28"/>
      <c r="H25" s="28"/>
      <c r="I25" s="28"/>
      <c r="J25" s="28"/>
    </row>
    <row r="26" spans="2:10" ht="15" customHeight="1" x14ac:dyDescent="0.15">
      <c r="B26" s="10" t="s">
        <v>34</v>
      </c>
      <c r="C26" s="10"/>
      <c r="D26" s="10"/>
      <c r="E26" s="10"/>
      <c r="F26" s="10"/>
      <c r="G26" s="10"/>
      <c r="H26" s="10"/>
      <c r="I26" s="10"/>
      <c r="J26" s="10"/>
    </row>
    <row r="27" spans="2:10" ht="15" customHeight="1" x14ac:dyDescent="0.15">
      <c r="B27" s="10" t="s">
        <v>143</v>
      </c>
      <c r="C27" s="10"/>
      <c r="D27" s="10"/>
      <c r="E27" s="10"/>
      <c r="F27" s="10"/>
      <c r="G27" s="10"/>
      <c r="H27" s="10"/>
      <c r="I27" s="10"/>
      <c r="J27" s="10"/>
    </row>
    <row r="28" spans="2:10" ht="15" customHeight="1" x14ac:dyDescent="0.15">
      <c r="B28" s="10" t="s">
        <v>142</v>
      </c>
      <c r="C28" s="10"/>
      <c r="D28" s="10"/>
      <c r="E28" s="10"/>
      <c r="F28" s="10"/>
      <c r="G28" s="10"/>
      <c r="H28" s="10"/>
      <c r="I28" s="10"/>
      <c r="J28" s="10"/>
    </row>
    <row r="29" spans="2:10" ht="15" customHeight="1" x14ac:dyDescent="0.15">
      <c r="B29" s="10" t="s">
        <v>37</v>
      </c>
      <c r="C29" s="10"/>
      <c r="D29" s="10"/>
      <c r="E29" s="10"/>
      <c r="F29" s="10"/>
      <c r="G29" s="10"/>
      <c r="H29" s="10"/>
      <c r="I29" s="10"/>
      <c r="J29" s="10"/>
    </row>
    <row r="30" spans="2:10" ht="15" customHeight="1" x14ac:dyDescent="0.15">
      <c r="B30" s="10" t="s">
        <v>38</v>
      </c>
      <c r="C30" s="10"/>
      <c r="D30" s="10"/>
      <c r="E30" s="10"/>
      <c r="F30" s="10"/>
      <c r="G30" s="10"/>
      <c r="H30" s="10"/>
      <c r="I30" s="10"/>
      <c r="J30" s="10"/>
    </row>
    <row r="32" spans="2:10" ht="30" hidden="1" customHeight="1" x14ac:dyDescent="0.15">
      <c r="B32" s="85" t="s">
        <v>17</v>
      </c>
      <c r="C32" s="33" t="s">
        <v>36</v>
      </c>
      <c r="D32" s="27"/>
      <c r="E32" s="23" t="s">
        <v>19</v>
      </c>
      <c r="F32" s="23" t="s">
        <v>21</v>
      </c>
      <c r="G32" s="23" t="s">
        <v>31</v>
      </c>
      <c r="H32" s="23" t="s">
        <v>22</v>
      </c>
      <c r="I32" s="23" t="s">
        <v>20</v>
      </c>
      <c r="J32" s="26" t="s">
        <v>25</v>
      </c>
    </row>
    <row r="33" spans="2:10" ht="30" hidden="1" customHeight="1" x14ac:dyDescent="0.15">
      <c r="B33" s="86"/>
      <c r="C33" s="34"/>
      <c r="D33" s="24" t="s">
        <v>33</v>
      </c>
      <c r="E33" s="40"/>
      <c r="F33" s="40"/>
      <c r="G33" s="40"/>
      <c r="H33" s="40"/>
      <c r="I33" s="40"/>
      <c r="J33" s="41"/>
    </row>
    <row r="34" spans="2:10" ht="30" hidden="1" customHeight="1" x14ac:dyDescent="0.15">
      <c r="B34" s="86"/>
      <c r="C34" s="35"/>
      <c r="D34" s="24" t="s">
        <v>35</v>
      </c>
      <c r="E34" s="40"/>
      <c r="F34" s="40"/>
      <c r="G34" s="40"/>
      <c r="H34" s="40"/>
      <c r="I34" s="40"/>
      <c r="J34" s="41"/>
    </row>
    <row r="35" spans="2:10" ht="30" hidden="1" customHeight="1" x14ac:dyDescent="0.15">
      <c r="B35" s="86"/>
      <c r="C35" s="88" t="s">
        <v>139</v>
      </c>
      <c r="D35" s="24" t="s">
        <v>30</v>
      </c>
      <c r="E35" s="40" t="s">
        <v>28</v>
      </c>
      <c r="F35" s="40" t="s">
        <v>28</v>
      </c>
      <c r="G35" s="40" t="s">
        <v>28</v>
      </c>
      <c r="H35" s="40" t="s">
        <v>28</v>
      </c>
      <c r="I35" s="40" t="s">
        <v>28</v>
      </c>
      <c r="J35" s="41" t="s">
        <v>28</v>
      </c>
    </row>
    <row r="36" spans="2:10" ht="30" hidden="1" customHeight="1" x14ac:dyDescent="0.15">
      <c r="B36" s="87"/>
      <c r="C36" s="89"/>
      <c r="D36" s="25" t="s">
        <v>18</v>
      </c>
      <c r="E36" s="42" t="s">
        <v>28</v>
      </c>
      <c r="F36" s="42" t="s">
        <v>28</v>
      </c>
      <c r="G36" s="42" t="s">
        <v>28</v>
      </c>
      <c r="H36" s="42" t="s">
        <v>28</v>
      </c>
      <c r="I36" s="42" t="s">
        <v>28</v>
      </c>
      <c r="J36" s="43" t="s">
        <v>28</v>
      </c>
    </row>
  </sheetData>
  <sheetProtection selectLockedCells="1"/>
  <mergeCells count="17">
    <mergeCell ref="B4:B5"/>
    <mergeCell ref="B15:B16"/>
    <mergeCell ref="D15:J15"/>
    <mergeCell ref="D16:J16"/>
    <mergeCell ref="B6:B12"/>
    <mergeCell ref="B13:B14"/>
    <mergeCell ref="B32:B36"/>
    <mergeCell ref="C35:C36"/>
    <mergeCell ref="B17:B24"/>
    <mergeCell ref="C23:J23"/>
    <mergeCell ref="C24:J24"/>
    <mergeCell ref="C17:J17"/>
    <mergeCell ref="C18:J18"/>
    <mergeCell ref="C19:J19"/>
    <mergeCell ref="C20:J20"/>
    <mergeCell ref="C21:J21"/>
    <mergeCell ref="C22:J22"/>
  </mergeCells>
  <phoneticPr fontId="1"/>
  <hyperlinks>
    <hyperlink ref="D5" r:id="rId1"/>
  </hyperlinks>
  <printOptions horizontalCentered="1"/>
  <pageMargins left="0.70866141732283472" right="0.70866141732283472" top="0.74803149606299213" bottom="0.74803149606299213" header="0.31496062992125984" footer="0.31496062992125984"/>
  <pageSetup paperSize="9" scale="72" orientation="portrait"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Sheet1!$H$1:$H$8</xm:f>
          </x14:formula1>
          <xm:sqref>D13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5"/>
  <sheetViews>
    <sheetView topLeftCell="G1" zoomScale="90" zoomScaleNormal="90" zoomScaleSheetLayoutView="90" workbookViewId="0">
      <selection activeCell="G1" sqref="G1"/>
    </sheetView>
  </sheetViews>
  <sheetFormatPr defaultRowHeight="12.75" outlineLevelCol="1" x14ac:dyDescent="0.15"/>
  <cols>
    <col min="1" max="1" width="8.125" style="46" hidden="1" customWidth="1" outlineLevel="1"/>
    <col min="2" max="2" width="28.125" style="46" hidden="1" customWidth="1" outlineLevel="1"/>
    <col min="3" max="3" width="13.125" style="74" hidden="1" customWidth="1" outlineLevel="1"/>
    <col min="4" max="4" width="43.125" style="46" hidden="1" customWidth="1" outlineLevel="1"/>
    <col min="5" max="5" width="8.125" style="46" hidden="1" customWidth="1" outlineLevel="1"/>
    <col min="6" max="6" width="2.625" style="46" hidden="1" customWidth="1" outlineLevel="1"/>
    <col min="7" max="7" width="2.625" style="46" customWidth="1" collapsed="1"/>
    <col min="8" max="8" width="2.625" style="46" customWidth="1"/>
    <col min="9" max="9" width="30.625" style="46" customWidth="1"/>
    <col min="10" max="10" width="6" style="46" bestFit="1" customWidth="1"/>
    <col min="11" max="11" width="8.25" style="46" bestFit="1" customWidth="1"/>
    <col min="12" max="12" width="3.125" style="46" bestFit="1" customWidth="1"/>
    <col min="13" max="13" width="24" style="46" bestFit="1" customWidth="1"/>
    <col min="14" max="14" width="30.625" style="46" customWidth="1"/>
    <col min="15" max="16" width="16.875" style="46" bestFit="1" customWidth="1"/>
    <col min="17" max="17" width="15.125" style="46" bestFit="1" customWidth="1"/>
    <col min="18" max="18" width="11.375" style="46" bestFit="1" customWidth="1"/>
    <col min="19" max="19" width="9.625" style="46" bestFit="1" customWidth="1"/>
    <col min="20" max="20" width="8.125" style="46" bestFit="1" customWidth="1"/>
    <col min="21" max="21" width="4.75" style="46" bestFit="1" customWidth="1"/>
    <col min="22" max="22" width="3.125" style="46" bestFit="1" customWidth="1"/>
    <col min="23" max="23" width="3.125" style="46" customWidth="1"/>
    <col min="24" max="16384" width="9" style="46"/>
  </cols>
  <sheetData>
    <row r="1" spans="1:23" ht="30" customHeight="1" x14ac:dyDescent="0.15">
      <c r="A1" s="44" t="str">
        <f>IF(D2="",CONCATENATE(T2,T7),IFERROR(VLOOKUP(D2,$I$2:$K$11,2,FALSE),""))</f>
        <v/>
      </c>
      <c r="B1" s="45"/>
      <c r="C1" s="45"/>
      <c r="D1" s="45"/>
      <c r="E1" s="45"/>
    </row>
    <row r="2" spans="1:23" ht="39.950000000000003" customHeight="1" x14ac:dyDescent="0.15">
      <c r="A2" s="47"/>
      <c r="B2" s="47"/>
      <c r="C2" s="48" t="s">
        <v>40</v>
      </c>
      <c r="D2" s="49" t="s">
        <v>41</v>
      </c>
      <c r="E2" s="45"/>
      <c r="G2" s="50">
        <v>1</v>
      </c>
      <c r="H2" s="51" t="str">
        <f>IF(L2="","",L2)</f>
        <v>Ａ</v>
      </c>
      <c r="I2" s="52" t="str">
        <f t="shared" ref="I2:I8" si="0">CONCATENATE($U$2,M2,N2,$V$2,$W$2)</f>
        <v>【特別養護老人ホーム（既存施設の増床）用】</v>
      </c>
      <c r="J2" s="53" t="str">
        <f t="shared" ref="J2:J8" si="1">CONCATENATE($T$2,L2)</f>
        <v>別紙Ａ</v>
      </c>
      <c r="K2" s="53" t="str">
        <f>CONCATENATE($T$3,L2)</f>
        <v>様式２－Ａ</v>
      </c>
      <c r="L2" s="54" t="s">
        <v>42</v>
      </c>
      <c r="M2" s="54" t="s">
        <v>43</v>
      </c>
      <c r="N2" s="55" t="s">
        <v>44</v>
      </c>
      <c r="O2" s="54" t="s">
        <v>45</v>
      </c>
      <c r="P2" s="54" t="s">
        <v>46</v>
      </c>
      <c r="Q2" s="54" t="s">
        <v>47</v>
      </c>
      <c r="R2" s="54" t="s">
        <v>48</v>
      </c>
      <c r="S2" s="54" t="s">
        <v>49</v>
      </c>
      <c r="T2" s="54" t="s">
        <v>50</v>
      </c>
      <c r="U2" s="54" t="s">
        <v>51</v>
      </c>
      <c r="V2" s="54" t="s">
        <v>52</v>
      </c>
      <c r="W2" s="54" t="s">
        <v>53</v>
      </c>
    </row>
    <row r="3" spans="1:23" ht="30" customHeight="1" x14ac:dyDescent="0.15">
      <c r="A3" s="47"/>
      <c r="B3" s="47"/>
      <c r="C3" s="47"/>
      <c r="D3" s="47"/>
      <c r="E3" s="45"/>
      <c r="G3" s="50">
        <v>2</v>
      </c>
      <c r="H3" s="51" t="str">
        <f>IF(L3="","",L3)</f>
        <v>Ｂ</v>
      </c>
      <c r="I3" s="52" t="str">
        <f t="shared" si="0"/>
        <v>【介護老人保健施設用】</v>
      </c>
      <c r="J3" s="53" t="str">
        <f t="shared" si="1"/>
        <v>別紙Ｂ</v>
      </c>
      <c r="K3" s="53" t="str">
        <f t="shared" ref="K3:K8" si="2">CONCATENATE($T$3,L3)</f>
        <v>様式２－Ｂ</v>
      </c>
      <c r="L3" s="54" t="s">
        <v>54</v>
      </c>
      <c r="M3" s="54" t="s">
        <v>55</v>
      </c>
      <c r="N3" s="55"/>
      <c r="O3" s="54" t="s">
        <v>45</v>
      </c>
      <c r="P3" s="54" t="s">
        <v>46</v>
      </c>
      <c r="Q3" s="54" t="s">
        <v>47</v>
      </c>
      <c r="R3" s="54" t="s">
        <v>56</v>
      </c>
      <c r="S3" s="54" t="s">
        <v>49</v>
      </c>
      <c r="T3" s="54" t="s">
        <v>57</v>
      </c>
      <c r="U3" s="54" t="s">
        <v>58</v>
      </c>
      <c r="V3" s="54" t="s">
        <v>59</v>
      </c>
      <c r="W3" s="54"/>
    </row>
    <row r="4" spans="1:23" ht="30" customHeight="1" x14ac:dyDescent="0.15">
      <c r="A4" s="56" t="s">
        <v>60</v>
      </c>
      <c r="B4" s="57" t="s">
        <v>61</v>
      </c>
      <c r="C4" s="56" t="s">
        <v>62</v>
      </c>
      <c r="D4" s="56" t="s">
        <v>63</v>
      </c>
      <c r="E4" s="56" t="s">
        <v>64</v>
      </c>
      <c r="G4" s="50">
        <v>3</v>
      </c>
      <c r="H4" s="51" t="str">
        <f t="shared" ref="H4:H11" si="3">IF(L4="","",L4)</f>
        <v>Ｃ</v>
      </c>
      <c r="I4" s="52" t="str">
        <f t="shared" si="0"/>
        <v>【認知症対応型共同生活介護用】</v>
      </c>
      <c r="J4" s="53" t="str">
        <f t="shared" si="1"/>
        <v>別紙Ｃ</v>
      </c>
      <c r="K4" s="53" t="str">
        <f t="shared" si="2"/>
        <v>様式２－Ｃ</v>
      </c>
      <c r="L4" s="54" t="s">
        <v>65</v>
      </c>
      <c r="M4" s="54" t="s">
        <v>66</v>
      </c>
      <c r="N4" s="55"/>
      <c r="O4" s="54" t="s">
        <v>45</v>
      </c>
      <c r="P4" s="54" t="s">
        <v>46</v>
      </c>
      <c r="Q4" s="54" t="s">
        <v>47</v>
      </c>
      <c r="R4" s="54" t="s">
        <v>67</v>
      </c>
      <c r="S4" s="54" t="s">
        <v>49</v>
      </c>
      <c r="T4" s="54" t="s">
        <v>68</v>
      </c>
      <c r="U4" s="54" t="s">
        <v>69</v>
      </c>
      <c r="V4" s="54" t="s">
        <v>70</v>
      </c>
      <c r="W4" s="54" t="s">
        <v>71</v>
      </c>
    </row>
    <row r="5" spans="1:23" ht="39.950000000000003" customHeight="1" x14ac:dyDescent="0.15">
      <c r="A5" s="58">
        <v>1</v>
      </c>
      <c r="B5" s="59" t="s">
        <v>72</v>
      </c>
      <c r="C5" s="58" t="s">
        <v>73</v>
      </c>
      <c r="D5" s="59"/>
      <c r="E5" s="60" t="s">
        <v>74</v>
      </c>
      <c r="G5" s="50">
        <v>4</v>
      </c>
      <c r="H5" s="51" t="str">
        <f t="shared" si="3"/>
        <v>Ｄ</v>
      </c>
      <c r="I5" s="52" t="str">
        <f t="shared" si="0"/>
        <v>【小規模多機能型居宅介護用】</v>
      </c>
      <c r="J5" s="53" t="str">
        <f t="shared" si="1"/>
        <v>別紙Ｄ</v>
      </c>
      <c r="K5" s="53" t="str">
        <f t="shared" si="2"/>
        <v>様式２－Ｄ</v>
      </c>
      <c r="L5" s="54" t="s">
        <v>75</v>
      </c>
      <c r="M5" s="54" t="s">
        <v>76</v>
      </c>
      <c r="N5" s="55"/>
      <c r="O5" s="54" t="s">
        <v>77</v>
      </c>
      <c r="P5" s="54" t="s">
        <v>78</v>
      </c>
      <c r="Q5" s="54" t="s">
        <v>79</v>
      </c>
      <c r="R5" s="54" t="s">
        <v>80</v>
      </c>
      <c r="S5" s="54" t="s">
        <v>81</v>
      </c>
      <c r="T5" s="54" t="s">
        <v>82</v>
      </c>
      <c r="U5" s="54" t="s">
        <v>83</v>
      </c>
      <c r="V5" s="54" t="s">
        <v>84</v>
      </c>
      <c r="W5" s="54"/>
    </row>
    <row r="6" spans="1:23" ht="39.950000000000003" customHeight="1" x14ac:dyDescent="0.15">
      <c r="A6" s="58">
        <v>2</v>
      </c>
      <c r="B6" s="59" t="s">
        <v>85</v>
      </c>
      <c r="C6" s="61" t="str">
        <f>IF(D2="",CONCATENATE(T3,T7),IFERROR(VLOOKUP(D2,$I$2:$K$11,3,FALSE),""))</f>
        <v/>
      </c>
      <c r="D6" s="59"/>
      <c r="E6" s="60" t="s">
        <v>86</v>
      </c>
      <c r="G6" s="50">
        <v>5</v>
      </c>
      <c r="H6" s="51" t="str">
        <f t="shared" si="3"/>
        <v>Ｅ</v>
      </c>
      <c r="I6" s="52" t="str">
        <f t="shared" si="0"/>
        <v>【看護小規模多機能型居宅介護用】</v>
      </c>
      <c r="J6" s="53" t="str">
        <f t="shared" si="1"/>
        <v>別紙Ｅ</v>
      </c>
      <c r="K6" s="53" t="str">
        <f t="shared" si="2"/>
        <v>様式２－Ｅ</v>
      </c>
      <c r="L6" s="54" t="s">
        <v>87</v>
      </c>
      <c r="M6" s="54" t="s">
        <v>88</v>
      </c>
      <c r="N6" s="55"/>
      <c r="O6" s="54" t="s">
        <v>77</v>
      </c>
      <c r="P6" s="54" t="s">
        <v>78</v>
      </c>
      <c r="Q6" s="54" t="s">
        <v>79</v>
      </c>
      <c r="R6" s="54" t="s">
        <v>89</v>
      </c>
      <c r="S6" s="54" t="s">
        <v>81</v>
      </c>
      <c r="T6" s="54" t="s">
        <v>90</v>
      </c>
      <c r="U6" s="54"/>
      <c r="V6" s="54"/>
      <c r="W6" s="54"/>
    </row>
    <row r="7" spans="1:23" ht="39.950000000000003" customHeight="1" x14ac:dyDescent="0.15">
      <c r="A7" s="62">
        <v>3</v>
      </c>
      <c r="B7" s="63" t="s">
        <v>91</v>
      </c>
      <c r="C7" s="62" t="s">
        <v>92</v>
      </c>
      <c r="D7" s="63"/>
      <c r="E7" s="64" t="s">
        <v>74</v>
      </c>
      <c r="G7" s="50">
        <v>6</v>
      </c>
      <c r="H7" s="51" t="str">
        <f t="shared" si="3"/>
        <v>Ｆ</v>
      </c>
      <c r="I7" s="52" t="str">
        <f t="shared" si="0"/>
        <v>【特定施設入居者生活介護用】</v>
      </c>
      <c r="J7" s="53" t="str">
        <f t="shared" si="1"/>
        <v>別紙Ｆ</v>
      </c>
      <c r="K7" s="53" t="str">
        <f t="shared" si="2"/>
        <v>様式２－Ｆ</v>
      </c>
      <c r="L7" s="54" t="s">
        <v>93</v>
      </c>
      <c r="M7" s="54" t="s">
        <v>94</v>
      </c>
      <c r="N7" s="55"/>
      <c r="O7" s="54" t="s">
        <v>95</v>
      </c>
      <c r="P7" s="54" t="s">
        <v>96</v>
      </c>
      <c r="Q7" s="54" t="s">
        <v>96</v>
      </c>
      <c r="R7" s="54" t="s">
        <v>95</v>
      </c>
      <c r="S7" s="54" t="s">
        <v>81</v>
      </c>
      <c r="T7" s="54" t="s">
        <v>97</v>
      </c>
      <c r="U7" s="54" t="s">
        <v>98</v>
      </c>
      <c r="V7" s="54"/>
      <c r="W7" s="54"/>
    </row>
    <row r="8" spans="1:23" ht="39.950000000000003" customHeight="1" x14ac:dyDescent="0.15">
      <c r="A8" s="58">
        <v>4</v>
      </c>
      <c r="B8" s="59" t="s">
        <v>99</v>
      </c>
      <c r="C8" s="58" t="s">
        <v>100</v>
      </c>
      <c r="D8" s="59" t="s">
        <v>101</v>
      </c>
      <c r="E8" s="60" t="s">
        <v>86</v>
      </c>
      <c r="G8" s="50">
        <v>7</v>
      </c>
      <c r="H8" s="51" t="str">
        <f t="shared" si="3"/>
        <v>Ｇ</v>
      </c>
      <c r="I8" s="52" t="str">
        <f t="shared" si="0"/>
        <v>【特別養護老人ホーム（既存施設に併設する短期入所生活介護からの転換）用】</v>
      </c>
      <c r="J8" s="53" t="str">
        <f t="shared" si="1"/>
        <v>別紙Ｇ</v>
      </c>
      <c r="K8" s="53" t="str">
        <f t="shared" si="2"/>
        <v>様式２－Ｇ</v>
      </c>
      <c r="L8" s="54" t="s">
        <v>102</v>
      </c>
      <c r="M8" s="54" t="s">
        <v>43</v>
      </c>
      <c r="N8" s="55" t="s">
        <v>103</v>
      </c>
      <c r="O8" s="54" t="s">
        <v>45</v>
      </c>
      <c r="P8" s="54" t="s">
        <v>46</v>
      </c>
      <c r="Q8" s="54" t="s">
        <v>47</v>
      </c>
      <c r="R8" s="54" t="s">
        <v>104</v>
      </c>
      <c r="S8" s="54" t="s">
        <v>49</v>
      </c>
      <c r="T8" s="54" t="s">
        <v>105</v>
      </c>
      <c r="U8" s="54" t="s">
        <v>106</v>
      </c>
      <c r="V8" s="54"/>
      <c r="W8" s="54"/>
    </row>
    <row r="9" spans="1:23" ht="39.950000000000003" customHeight="1" x14ac:dyDescent="0.15">
      <c r="A9" s="58">
        <v>5</v>
      </c>
      <c r="B9" s="59" t="s">
        <v>107</v>
      </c>
      <c r="C9" s="58" t="s">
        <v>108</v>
      </c>
      <c r="D9" s="59" t="s">
        <v>109</v>
      </c>
      <c r="E9" s="60" t="s">
        <v>74</v>
      </c>
      <c r="G9" s="50"/>
      <c r="H9" s="51" t="str">
        <f t="shared" si="3"/>
        <v/>
      </c>
      <c r="I9" s="52"/>
      <c r="J9" s="53"/>
      <c r="K9" s="53"/>
      <c r="L9" s="54"/>
      <c r="M9" s="54"/>
      <c r="N9" s="55"/>
      <c r="O9" s="54"/>
      <c r="P9" s="54"/>
      <c r="Q9" s="54"/>
      <c r="R9" s="54"/>
      <c r="S9" s="54"/>
      <c r="T9" s="54" t="s">
        <v>110</v>
      </c>
      <c r="U9" s="54"/>
      <c r="V9" s="54"/>
      <c r="W9" s="54"/>
    </row>
    <row r="10" spans="1:23" ht="60" customHeight="1" x14ac:dyDescent="0.15">
      <c r="A10" s="58">
        <v>6</v>
      </c>
      <c r="B10" s="59" t="s">
        <v>111</v>
      </c>
      <c r="C10" s="58"/>
      <c r="D10" s="59" t="s">
        <v>112</v>
      </c>
      <c r="E10" s="60" t="s">
        <v>74</v>
      </c>
      <c r="G10" s="50"/>
      <c r="H10" s="51" t="str">
        <f t="shared" si="3"/>
        <v/>
      </c>
      <c r="I10" s="52"/>
      <c r="J10" s="53"/>
      <c r="K10" s="53"/>
      <c r="L10" s="54"/>
      <c r="M10" s="54"/>
      <c r="N10" s="55"/>
      <c r="O10" s="54"/>
      <c r="P10" s="54"/>
      <c r="Q10" s="54"/>
      <c r="R10" s="54"/>
      <c r="S10" s="54"/>
      <c r="T10" s="54" t="s">
        <v>113</v>
      </c>
      <c r="U10" s="54"/>
      <c r="V10" s="54"/>
      <c r="W10" s="54"/>
    </row>
    <row r="11" spans="1:23" ht="60" customHeight="1" x14ac:dyDescent="0.15">
      <c r="A11" s="62">
        <v>7</v>
      </c>
      <c r="B11" s="63" t="s">
        <v>114</v>
      </c>
      <c r="C11" s="62"/>
      <c r="D11" s="63" t="s">
        <v>115</v>
      </c>
      <c r="E11" s="64" t="s">
        <v>74</v>
      </c>
      <c r="G11" s="50"/>
      <c r="H11" s="51" t="str">
        <f t="shared" si="3"/>
        <v/>
      </c>
      <c r="I11" s="52"/>
      <c r="J11" s="53"/>
      <c r="K11" s="53"/>
      <c r="L11" s="54"/>
      <c r="M11" s="54"/>
      <c r="N11" s="55"/>
      <c r="O11" s="54"/>
      <c r="P11" s="54"/>
      <c r="Q11" s="54"/>
      <c r="R11" s="54"/>
      <c r="S11" s="54"/>
      <c r="T11" s="54" t="s">
        <v>116</v>
      </c>
      <c r="U11" s="54"/>
      <c r="V11" s="54"/>
      <c r="W11" s="54"/>
    </row>
    <row r="12" spans="1:23" ht="39.950000000000003" customHeight="1" x14ac:dyDescent="0.15">
      <c r="A12" s="58">
        <v>8</v>
      </c>
      <c r="B12" s="59" t="s">
        <v>117</v>
      </c>
      <c r="C12" s="58"/>
      <c r="D12" s="59" t="s">
        <v>118</v>
      </c>
      <c r="E12" s="60" t="s">
        <v>74</v>
      </c>
      <c r="H12" s="46">
        <v>1</v>
      </c>
      <c r="I12" s="46">
        <v>2</v>
      </c>
      <c r="J12" s="46">
        <v>3</v>
      </c>
      <c r="K12" s="46">
        <v>4</v>
      </c>
      <c r="L12" s="46">
        <v>5</v>
      </c>
      <c r="M12" s="46">
        <v>6</v>
      </c>
      <c r="N12" s="46">
        <v>7</v>
      </c>
      <c r="O12" s="46">
        <v>8</v>
      </c>
      <c r="P12" s="46">
        <v>9</v>
      </c>
      <c r="Q12" s="46">
        <v>10</v>
      </c>
      <c r="R12" s="46">
        <v>11</v>
      </c>
      <c r="S12" s="46">
        <v>12</v>
      </c>
      <c r="T12" s="46">
        <v>13</v>
      </c>
      <c r="U12" s="46">
        <v>14</v>
      </c>
      <c r="V12" s="46">
        <v>15</v>
      </c>
      <c r="W12" s="46">
        <v>16</v>
      </c>
    </row>
    <row r="13" spans="1:23" ht="39.950000000000003" customHeight="1" x14ac:dyDescent="0.15">
      <c r="A13" s="62">
        <v>9</v>
      </c>
      <c r="B13" s="63" t="s">
        <v>119</v>
      </c>
      <c r="C13" s="62"/>
      <c r="D13" s="63" t="s">
        <v>120</v>
      </c>
      <c r="E13" s="64" t="s">
        <v>74</v>
      </c>
      <c r="I13" s="46">
        <v>1</v>
      </c>
      <c r="J13" s="46">
        <v>2</v>
      </c>
      <c r="K13" s="46">
        <v>3</v>
      </c>
      <c r="L13" s="46">
        <v>4</v>
      </c>
      <c r="M13" s="46">
        <v>5</v>
      </c>
      <c r="N13" s="46">
        <v>6</v>
      </c>
      <c r="O13" s="46">
        <v>7</v>
      </c>
      <c r="P13" s="46">
        <v>8</v>
      </c>
      <c r="Q13" s="46">
        <v>9</v>
      </c>
      <c r="R13" s="46">
        <v>10</v>
      </c>
      <c r="S13" s="46">
        <v>11</v>
      </c>
      <c r="T13" s="46">
        <v>12</v>
      </c>
      <c r="U13" s="46">
        <v>13</v>
      </c>
      <c r="V13" s="46">
        <v>14</v>
      </c>
      <c r="W13" s="46">
        <v>15</v>
      </c>
    </row>
    <row r="14" spans="1:23" ht="39.950000000000003" customHeight="1" x14ac:dyDescent="0.15">
      <c r="A14" s="58">
        <v>10</v>
      </c>
      <c r="B14" s="59" t="s">
        <v>121</v>
      </c>
      <c r="C14" s="58"/>
      <c r="D14" s="59" t="s">
        <v>122</v>
      </c>
      <c r="E14" s="60" t="s">
        <v>74</v>
      </c>
    </row>
    <row r="15" spans="1:23" ht="39.950000000000003" customHeight="1" x14ac:dyDescent="0.15">
      <c r="A15" s="58">
        <v>11</v>
      </c>
      <c r="B15" s="59" t="s">
        <v>123</v>
      </c>
      <c r="C15" s="65" t="s">
        <v>124</v>
      </c>
      <c r="D15" s="59" t="s">
        <v>122</v>
      </c>
      <c r="E15" s="60" t="s">
        <v>74</v>
      </c>
    </row>
    <row r="16" spans="1:23" ht="39.950000000000003" customHeight="1" x14ac:dyDescent="0.15">
      <c r="A16" s="58">
        <v>12</v>
      </c>
      <c r="B16" s="59" t="s">
        <v>125</v>
      </c>
      <c r="C16" s="58" t="s">
        <v>126</v>
      </c>
      <c r="D16" s="59" t="s">
        <v>127</v>
      </c>
      <c r="E16" s="60" t="s">
        <v>74</v>
      </c>
    </row>
    <row r="17" spans="1:5" ht="60" customHeight="1" x14ac:dyDescent="0.15">
      <c r="A17" s="58">
        <v>13</v>
      </c>
      <c r="B17" s="59" t="s">
        <v>128</v>
      </c>
      <c r="C17" s="58"/>
      <c r="D17" s="59" t="s">
        <v>129</v>
      </c>
      <c r="E17" s="60" t="s">
        <v>74</v>
      </c>
    </row>
    <row r="18" spans="1:5" ht="60" customHeight="1" x14ac:dyDescent="0.15">
      <c r="A18" s="58">
        <v>14</v>
      </c>
      <c r="B18" s="59" t="s">
        <v>130</v>
      </c>
      <c r="C18" s="58"/>
      <c r="D18" s="66" t="s">
        <v>131</v>
      </c>
      <c r="E18" s="60" t="s">
        <v>74</v>
      </c>
    </row>
    <row r="19" spans="1:5" ht="39.950000000000003" customHeight="1" x14ac:dyDescent="0.15">
      <c r="A19" s="62">
        <v>15</v>
      </c>
      <c r="B19" s="63" t="s">
        <v>132</v>
      </c>
      <c r="C19" s="67" t="s">
        <v>133</v>
      </c>
      <c r="D19" s="63"/>
      <c r="E19" s="64" t="s">
        <v>74</v>
      </c>
    </row>
    <row r="20" spans="1:5" ht="20.100000000000001" customHeight="1" x14ac:dyDescent="0.15">
      <c r="A20" s="68" t="s">
        <v>134</v>
      </c>
      <c r="B20" s="69"/>
      <c r="C20" s="70"/>
      <c r="D20" s="71"/>
      <c r="E20" s="71"/>
    </row>
    <row r="21" spans="1:5" ht="20.100000000000001" customHeight="1" x14ac:dyDescent="0.15">
      <c r="A21" s="72">
        <v>1</v>
      </c>
      <c r="B21" s="73" t="s">
        <v>135</v>
      </c>
    </row>
    <row r="22" spans="1:5" ht="45" customHeight="1" x14ac:dyDescent="0.15">
      <c r="A22" s="75">
        <v>2</v>
      </c>
      <c r="B22" s="101" t="s">
        <v>136</v>
      </c>
      <c r="C22" s="102"/>
      <c r="D22" s="102"/>
      <c r="E22" s="102"/>
    </row>
    <row r="23" spans="1:5" ht="45" customHeight="1" x14ac:dyDescent="0.15">
      <c r="A23" s="75"/>
      <c r="B23" s="101" t="s">
        <v>137</v>
      </c>
      <c r="C23" s="102"/>
      <c r="D23" s="102"/>
      <c r="E23" s="102"/>
    </row>
    <row r="24" spans="1:5" ht="20.100000000000001" customHeight="1" x14ac:dyDescent="0.15"/>
    <row r="25" spans="1:5" ht="20.100000000000001" customHeight="1" x14ac:dyDescent="0.15"/>
  </sheetData>
  <mergeCells count="2">
    <mergeCell ref="B22:E22"/>
    <mergeCell ref="B23:E23"/>
  </mergeCells>
  <phoneticPr fontId="1"/>
  <dataValidations count="1">
    <dataValidation type="list" allowBlank="1" showInputMessage="1" showErrorMessage="1" sqref="D2">
      <formula1>$I$1:$I$8</formula1>
    </dataValidation>
  </dataValidation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質問票</vt:lpstr>
      <vt:lpstr>Sheet1</vt:lpstr>
      <vt:lpstr>Sheet2</vt:lpstr>
      <vt:lpstr>Sheet1!Print_Area</vt:lpstr>
      <vt:lpstr>質問票!Print_Area</vt:lpstr>
    </vt:vector>
  </TitlesOfParts>
  <Company>morioka city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小野寺　寛基</dc:creator>
  <cp:lastModifiedBy>外川　俊彦</cp:lastModifiedBy>
  <cp:lastPrinted>2018-04-12T11:34:14Z</cp:lastPrinted>
  <dcterms:created xsi:type="dcterms:W3CDTF">2015-04-03T13:35:23Z</dcterms:created>
  <dcterms:modified xsi:type="dcterms:W3CDTF">2018-04-14T10:18:13Z</dcterms:modified>
</cp:coreProperties>
</file>