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FS-DIV02\users\17子ども未来部\172000子育てあんしん課\B03_保育サービス推進室\ﾎ)  保育料無償化関係\■ｷ)給付\償還払い\認可外\070919認可外請求手続き通知\"/>
    </mc:Choice>
  </mc:AlternateContent>
  <bookViews>
    <workbookView xWindow="0" yWindow="0" windowWidth="28800" windowHeight="10935" tabRatio="590"/>
  </bookViews>
  <sheets>
    <sheet name="計算シート" sheetId="1" r:id="rId1"/>
    <sheet name="記載例" sheetId="8" r:id="rId2"/>
    <sheet name="計算式入" sheetId="9" r:id="rId3"/>
  </sheets>
  <definedNames>
    <definedName name="_xlnm.Print_Area" localSheetId="1">記載例!$A$1:$BI$94</definedName>
    <definedName name="_xlnm.Print_Area" localSheetId="0">計算シート!$A$1:$BI$94</definedName>
    <definedName name="_xlnm.Print_Area" localSheetId="2">計算式入!$A$1:$BI$94</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F85" i="1" l="1"/>
  <c r="Q85" i="1"/>
  <c r="B85" i="1"/>
  <c r="AU63" i="9" l="1"/>
  <c r="AU38" i="9"/>
  <c r="AU10" i="9"/>
  <c r="AZ85" i="8" l="1"/>
  <c r="B58" i="1"/>
  <c r="B88" i="8" l="1"/>
  <c r="AF85" i="8"/>
  <c r="Q85" i="8"/>
  <c r="B85" i="8"/>
  <c r="AU79" i="8"/>
  <c r="H75" i="8"/>
  <c r="AN63" i="8"/>
  <c r="V64" i="8"/>
  <c r="D62" i="8"/>
  <c r="D61" i="8"/>
  <c r="B58" i="8"/>
  <c r="A57" i="8"/>
  <c r="AU54" i="8"/>
  <c r="H50" i="8"/>
  <c r="AN38" i="8"/>
  <c r="V39" i="8"/>
  <c r="D37" i="8"/>
  <c r="D36" i="8"/>
  <c r="B33" i="8"/>
  <c r="A32" i="8"/>
  <c r="AU30" i="8"/>
  <c r="H26" i="8"/>
  <c r="AN10" i="8"/>
  <c r="V11" i="8"/>
  <c r="D9" i="8"/>
  <c r="D8" i="8"/>
  <c r="A5" i="8"/>
  <c r="I2" i="8"/>
  <c r="B88" i="9"/>
  <c r="AF85" i="9"/>
  <c r="Q85" i="9"/>
  <c r="B85" i="9"/>
  <c r="AU79" i="9"/>
  <c r="H75" i="9"/>
  <c r="AN63" i="9"/>
  <c r="V64" i="9"/>
  <c r="D62" i="9"/>
  <c r="D61" i="9"/>
  <c r="B58" i="9"/>
  <c r="A57" i="9"/>
  <c r="AU54" i="9"/>
  <c r="H50" i="9"/>
  <c r="AN38" i="9"/>
  <c r="V39" i="9"/>
  <c r="D37" i="9"/>
  <c r="D36" i="9"/>
  <c r="B33" i="9"/>
  <c r="A32" i="9"/>
  <c r="AN10" i="9"/>
  <c r="V11" i="9"/>
  <c r="AU30" i="9"/>
  <c r="H26" i="9"/>
  <c r="D9" i="9" l="1"/>
  <c r="D8" i="9"/>
  <c r="A5" i="9"/>
  <c r="I2" i="9"/>
  <c r="BB54" i="9" l="1"/>
  <c r="V85" i="9" s="1"/>
  <c r="BB79" i="9"/>
  <c r="AK85" i="9" s="1"/>
  <c r="BB30" i="9"/>
  <c r="G85" i="9" s="1"/>
  <c r="AZ85" i="9" l="1"/>
</calcChain>
</file>

<file path=xl/comments1.xml><?xml version="1.0" encoding="utf-8"?>
<comments xmlns="http://schemas.openxmlformats.org/spreadsheetml/2006/main">
  <authors>
    <author>子育てあんしん課</author>
  </authors>
  <commentList>
    <comment ref="AR3" authorId="0" shapeId="0">
      <text>
        <r>
          <rPr>
            <sz val="9"/>
            <color indexed="81"/>
            <rFont val="ＭＳ Ｐゴシック"/>
            <family val="3"/>
            <charset val="128"/>
          </rPr>
          <t xml:space="preserve">黄色のセルのみ入力してください。
請求額が自動計算されます。
</t>
        </r>
      </text>
    </comment>
  </commentList>
</comments>
</file>

<file path=xl/sharedStrings.xml><?xml version="1.0" encoding="utf-8"?>
<sst xmlns="http://schemas.openxmlformats.org/spreadsheetml/2006/main" count="223" uniqueCount="62">
  <si>
    <t>円</t>
    <rPh sb="0" eb="1">
      <t>エン</t>
    </rPh>
    <phoneticPr fontId="4"/>
  </si>
  <si>
    <t>A</t>
    <phoneticPr fontId="4"/>
  </si>
  <si>
    <t>日</t>
    <rPh sb="0" eb="1">
      <t>ニチ</t>
    </rPh>
    <phoneticPr fontId="4"/>
  </si>
  <si>
    <t>＝</t>
    <phoneticPr fontId="4"/>
  </si>
  <si>
    <t>÷</t>
    <phoneticPr fontId="4"/>
  </si>
  <si>
    <t>や</t>
    <phoneticPr fontId="4"/>
  </si>
  <si>
    <t>○支払った保育料のうち無償化の対象となる額（特定子ども・子育て支援利用料）</t>
    <rPh sb="1" eb="3">
      <t>シハラ</t>
    </rPh>
    <rPh sb="5" eb="8">
      <t>ホイクリョウ</t>
    </rPh>
    <rPh sb="11" eb="14">
      <t>ムショウカ</t>
    </rPh>
    <rPh sb="15" eb="17">
      <t>タイショウ</t>
    </rPh>
    <rPh sb="20" eb="21">
      <t>ガク</t>
    </rPh>
    <phoneticPr fontId="4"/>
  </si>
  <si>
    <t>②</t>
    <phoneticPr fontId="4"/>
  </si>
  <si>
    <t>月額</t>
    <rPh sb="0" eb="2">
      <t>ゲツガク</t>
    </rPh>
    <phoneticPr fontId="4"/>
  </si>
  <si>
    <t>請求できる金額の上限の確認</t>
    <rPh sb="0" eb="2">
      <t>セイキュウ</t>
    </rPh>
    <rPh sb="5" eb="7">
      <t>キンガク</t>
    </rPh>
    <rPh sb="8" eb="10">
      <t>ジョウゲン</t>
    </rPh>
    <rPh sb="11" eb="13">
      <t>カクニン</t>
    </rPh>
    <phoneticPr fontId="4"/>
  </si>
  <si>
    <t>請求できる金額の上限が下のA，Bのどちらに該当するか確認します。</t>
    <rPh sb="0" eb="2">
      <t>セイキュウ</t>
    </rPh>
    <rPh sb="5" eb="7">
      <t>キンガク</t>
    </rPh>
    <rPh sb="8" eb="10">
      <t>ジョウゲン</t>
    </rPh>
    <rPh sb="11" eb="12">
      <t>シタ</t>
    </rPh>
    <rPh sb="21" eb="23">
      <t>ガイトウ</t>
    </rPh>
    <rPh sb="26" eb="28">
      <t>カクニン</t>
    </rPh>
    <phoneticPr fontId="4"/>
  </si>
  <si>
    <t>A</t>
    <phoneticPr fontId="4"/>
  </si>
  <si>
    <t>B</t>
    <phoneticPr fontId="4"/>
  </si>
  <si>
    <t>③</t>
    <phoneticPr fontId="4"/>
  </si>
  <si>
    <t>認定子ども氏名</t>
    <rPh sb="0" eb="2">
      <t>ニンテイ</t>
    </rPh>
    <rPh sb="2" eb="3">
      <t>コ</t>
    </rPh>
    <rPh sb="5" eb="7">
      <t>シメイ</t>
    </rPh>
    <phoneticPr fontId="4"/>
  </si>
  <si>
    <t>新２号認定用</t>
    <rPh sb="0" eb="1">
      <t>シン</t>
    </rPh>
    <rPh sb="2" eb="3">
      <t>ゴウ</t>
    </rPh>
    <rPh sb="3" eb="6">
      <t>ニンテイヨウ</t>
    </rPh>
    <phoneticPr fontId="4"/>
  </si>
  <si>
    <t>月額上限37,000円　×　月のうち認定期間の日数</t>
    <rPh sb="0" eb="1">
      <t>ツキ</t>
    </rPh>
    <rPh sb="1" eb="2">
      <t>ガク</t>
    </rPh>
    <rPh sb="2" eb="4">
      <t>ジョウゲン</t>
    </rPh>
    <rPh sb="10" eb="11">
      <t>エン</t>
    </rPh>
    <rPh sb="20" eb="22">
      <t>キカン</t>
    </rPh>
    <phoneticPr fontId="4"/>
  </si>
  <si>
    <t>A</t>
    <phoneticPr fontId="4"/>
  </si>
  <si>
    <t>B</t>
    <phoneticPr fontId="4"/>
  </si>
  <si>
    <t>②</t>
    <phoneticPr fontId="4"/>
  </si>
  <si>
    <t>③</t>
    <phoneticPr fontId="4"/>
  </si>
  <si>
    <t>（裏面に続きます）</t>
    <rPh sb="1" eb="3">
      <t>ウラメン</t>
    </rPh>
    <rPh sb="4" eb="5">
      <t>ツヅ</t>
    </rPh>
    <phoneticPr fontId="4"/>
  </si>
  <si>
    <t>A</t>
    <phoneticPr fontId="4"/>
  </si>
  <si>
    <t>B</t>
    <phoneticPr fontId="4"/>
  </si>
  <si>
    <t>②</t>
    <phoneticPr fontId="4"/>
  </si>
  <si>
    <t>③</t>
    <phoneticPr fontId="4"/>
  </si>
  <si>
    <t>請求額
合計</t>
    <rPh sb="0" eb="2">
      <t>セイキュウ</t>
    </rPh>
    <rPh sb="2" eb="3">
      <t>ガク</t>
    </rPh>
    <rPh sb="4" eb="6">
      <t>ゴウケイ</t>
    </rPh>
    <phoneticPr fontId="4"/>
  </si>
  <si>
    <t>+</t>
    <phoneticPr fontId="4"/>
  </si>
  <si>
    <t>＝</t>
    <phoneticPr fontId="4"/>
  </si>
  <si>
    <t>表面と裏面で計算したそれぞれの月の請求額を合計し，今回市へ請求する金額の合計を算出します。</t>
    <rPh sb="0" eb="1">
      <t>オモテ</t>
    </rPh>
    <rPh sb="1" eb="2">
      <t>メン</t>
    </rPh>
    <rPh sb="3" eb="5">
      <t>ウラメン</t>
    </rPh>
    <rPh sb="6" eb="8">
      <t>ケイサン</t>
    </rPh>
    <rPh sb="15" eb="16">
      <t>ツキ</t>
    </rPh>
    <rPh sb="17" eb="19">
      <t>セイキュウ</t>
    </rPh>
    <rPh sb="19" eb="20">
      <t>ガク</t>
    </rPh>
    <rPh sb="21" eb="23">
      <t>ゴウケイ</t>
    </rPh>
    <rPh sb="25" eb="27">
      <t>コンカイ</t>
    </rPh>
    <rPh sb="27" eb="28">
      <t>シ</t>
    </rPh>
    <rPh sb="29" eb="31">
      <t>セイキュウ</t>
    </rPh>
    <rPh sb="33" eb="35">
      <t>キンガク</t>
    </rPh>
    <rPh sb="36" eb="38">
      <t>ゴウケイ</t>
    </rPh>
    <rPh sb="39" eb="41">
      <t>サンシュツ</t>
    </rPh>
    <phoneticPr fontId="4"/>
  </si>
  <si>
    <t>○○　○○</t>
    <phoneticPr fontId="4"/>
  </si>
  <si>
    <t>施設等利用費請求書の「６．請求する認可外保育施設等利用料の額」欄に転記してください。</t>
    <rPh sb="0" eb="2">
      <t>シセツ</t>
    </rPh>
    <rPh sb="2" eb="3">
      <t>トウ</t>
    </rPh>
    <rPh sb="3" eb="5">
      <t>リヨウ</t>
    </rPh>
    <rPh sb="5" eb="6">
      <t>ヒ</t>
    </rPh>
    <rPh sb="6" eb="9">
      <t>セイキュウショ</t>
    </rPh>
    <rPh sb="13" eb="15">
      <t>セイキュウ</t>
    </rPh>
    <rPh sb="17" eb="24">
      <t>ニンカガイホイクシセツ</t>
    </rPh>
    <rPh sb="24" eb="25">
      <t>トウ</t>
    </rPh>
    <rPh sb="31" eb="32">
      <t>ラン</t>
    </rPh>
    <rPh sb="33" eb="35">
      <t>テンキ</t>
    </rPh>
    <phoneticPr fontId="4"/>
  </si>
  <si>
    <t>今期
請求額
合計</t>
    <rPh sb="0" eb="2">
      <t>コンキ</t>
    </rPh>
    <rPh sb="3" eb="5">
      <t>セイキュウ</t>
    </rPh>
    <rPh sb="5" eb="6">
      <t>ガク</t>
    </rPh>
    <rPh sb="7" eb="9">
      <t>ゴウケイ</t>
    </rPh>
    <phoneticPr fontId="4"/>
  </si>
  <si>
    <t>（例えば認定期間が18日から31日までなら14日と記入）</t>
    <rPh sb="1" eb="2">
      <t>タト</t>
    </rPh>
    <rPh sb="4" eb="6">
      <t>ニンテイ</t>
    </rPh>
    <rPh sb="6" eb="8">
      <t>キカン</t>
    </rPh>
    <rPh sb="11" eb="12">
      <t>ニチ</t>
    </rPh>
    <rPh sb="16" eb="17">
      <t>ニチ</t>
    </rPh>
    <rPh sb="23" eb="24">
      <t>ニチ</t>
    </rPh>
    <rPh sb="25" eb="27">
      <t>キニュウ</t>
    </rPh>
    <phoneticPr fontId="4"/>
  </si>
  <si>
    <t>30日</t>
    <rPh sb="2" eb="3">
      <t>ニチ</t>
    </rPh>
    <phoneticPr fontId="4"/>
  </si>
  <si>
    <t>（例えば認定期間が18日から30日までなら13日と記入）</t>
    <rPh sb="1" eb="2">
      <t>タト</t>
    </rPh>
    <rPh sb="4" eb="6">
      <t>ニンテイ</t>
    </rPh>
    <rPh sb="6" eb="8">
      <t>キカン</t>
    </rPh>
    <rPh sb="11" eb="12">
      <t>ニチ</t>
    </rPh>
    <rPh sb="16" eb="17">
      <t>ニチ</t>
    </rPh>
    <rPh sb="23" eb="24">
      <t>ニチ</t>
    </rPh>
    <rPh sb="25" eb="27">
      <t>キニュウ</t>
    </rPh>
    <phoneticPr fontId="4"/>
  </si>
  <si>
    <t>31日</t>
    <rPh sb="2" eb="3">
      <t>ニチ</t>
    </rPh>
    <phoneticPr fontId="4"/>
  </si>
  <si>
    <t>(小数点以下の端数切捨て）</t>
    <rPh sb="1" eb="6">
      <t>ショウスウテンイカ</t>
    </rPh>
    <rPh sb="7" eb="9">
      <t>ハスウ</t>
    </rPh>
    <rPh sb="9" eb="11">
      <t>キリス</t>
    </rPh>
    <phoneticPr fontId="4"/>
  </si>
  <si>
    <t>請求できる金額の上限が下のA、Bのどちらに該当するか確認します。</t>
    <rPh sb="0" eb="2">
      <t>セイキュウ</t>
    </rPh>
    <rPh sb="5" eb="7">
      <t>キンガク</t>
    </rPh>
    <rPh sb="8" eb="10">
      <t>ジョウゲン</t>
    </rPh>
    <rPh sb="11" eb="12">
      <t>シタ</t>
    </rPh>
    <rPh sb="21" eb="23">
      <t>ガイトウ</t>
    </rPh>
    <rPh sb="26" eb="28">
      <t>カクニン</t>
    </rPh>
    <phoneticPr fontId="4"/>
  </si>
  <si>
    <t>認可外保育施設、一時預かり事業、病児保育事業、ﾌｧﾐﾘｰｻﾎﾟｰﾄｾﾝﾀｰ事業を利用した際に交付されている以下の書類を確認し、無償化の対象となる額（特定子ども・子育て支援利用料）を合計します。</t>
    <rPh sb="0" eb="2">
      <t>ニンカ</t>
    </rPh>
    <rPh sb="2" eb="3">
      <t>ガイ</t>
    </rPh>
    <rPh sb="3" eb="5">
      <t>ホイク</t>
    </rPh>
    <rPh sb="5" eb="7">
      <t>シセツ</t>
    </rPh>
    <rPh sb="8" eb="10">
      <t>イチジ</t>
    </rPh>
    <rPh sb="10" eb="11">
      <t>アズ</t>
    </rPh>
    <rPh sb="13" eb="15">
      <t>ジギョウ</t>
    </rPh>
    <rPh sb="16" eb="18">
      <t>ビョウジ</t>
    </rPh>
    <rPh sb="18" eb="20">
      <t>ホイク</t>
    </rPh>
    <rPh sb="20" eb="22">
      <t>ジギョウ</t>
    </rPh>
    <rPh sb="37" eb="39">
      <t>ジギョウ</t>
    </rPh>
    <rPh sb="40" eb="42">
      <t>リヨウ</t>
    </rPh>
    <rPh sb="44" eb="45">
      <t>サイ</t>
    </rPh>
    <rPh sb="46" eb="48">
      <t>コウフ</t>
    </rPh>
    <rPh sb="53" eb="55">
      <t>イカ</t>
    </rPh>
    <rPh sb="56" eb="58">
      <t>ショルイ</t>
    </rPh>
    <rPh sb="59" eb="61">
      <t>カクニン</t>
    </rPh>
    <rPh sb="63" eb="66">
      <t>ムショウカ</t>
    </rPh>
    <rPh sb="67" eb="69">
      <t>タイショウ</t>
    </rPh>
    <rPh sb="72" eb="73">
      <t>ガク</t>
    </rPh>
    <rPh sb="74" eb="76">
      <t>トクテイ</t>
    </rPh>
    <rPh sb="76" eb="77">
      <t>コ</t>
    </rPh>
    <rPh sb="80" eb="82">
      <t>コソダ</t>
    </rPh>
    <rPh sb="83" eb="85">
      <t>シエン</t>
    </rPh>
    <rPh sb="85" eb="88">
      <t>リヨウリョウ</t>
    </rPh>
    <rPh sb="90" eb="92">
      <t>ゴウケイ</t>
    </rPh>
    <phoneticPr fontId="4"/>
  </si>
  <si>
    <t>①の上限額（A又はB）と②の額を比較し、少ない方の額を右欄に記載します。</t>
    <rPh sb="2" eb="5">
      <t>ジョウゲンガク</t>
    </rPh>
    <rPh sb="7" eb="8">
      <t>マタ</t>
    </rPh>
    <rPh sb="14" eb="15">
      <t>ガク</t>
    </rPh>
    <rPh sb="16" eb="18">
      <t>ヒカク</t>
    </rPh>
    <rPh sb="20" eb="21">
      <t>スク</t>
    </rPh>
    <rPh sb="23" eb="24">
      <t>ホウ</t>
    </rPh>
    <rPh sb="25" eb="26">
      <t>ガク</t>
    </rPh>
    <rPh sb="27" eb="28">
      <t>ミギ</t>
    </rPh>
    <rPh sb="28" eb="29">
      <t>ラン</t>
    </rPh>
    <rPh sb="30" eb="32">
      <t>キサイ</t>
    </rPh>
    <phoneticPr fontId="4"/>
  </si>
  <si>
    <t>認可外保育施設、一時預かり事業、病児保育事業、ﾌｧﾐﾘｰｻﾎﾟｰﾄｾﾝﾀｰ事業を利用した際に交付されている以下の書類を確認し、無償化の対象となる額（特定子ども・子育て支援利用料）を合計</t>
    <rPh sb="0" eb="2">
      <t>ニンカ</t>
    </rPh>
    <rPh sb="2" eb="3">
      <t>ガイ</t>
    </rPh>
    <rPh sb="3" eb="5">
      <t>ホイク</t>
    </rPh>
    <rPh sb="5" eb="7">
      <t>シセツ</t>
    </rPh>
    <rPh sb="8" eb="10">
      <t>イチジ</t>
    </rPh>
    <rPh sb="10" eb="11">
      <t>アズ</t>
    </rPh>
    <rPh sb="13" eb="15">
      <t>ジギョウ</t>
    </rPh>
    <rPh sb="16" eb="18">
      <t>ビョウジ</t>
    </rPh>
    <rPh sb="18" eb="20">
      <t>ホイク</t>
    </rPh>
    <rPh sb="20" eb="22">
      <t>ジギョウ</t>
    </rPh>
    <rPh sb="37" eb="39">
      <t>ジギョウ</t>
    </rPh>
    <rPh sb="40" eb="42">
      <t>リヨウ</t>
    </rPh>
    <rPh sb="44" eb="45">
      <t>サイ</t>
    </rPh>
    <rPh sb="46" eb="48">
      <t>コウフ</t>
    </rPh>
    <rPh sb="53" eb="55">
      <t>イカ</t>
    </rPh>
    <rPh sb="56" eb="58">
      <t>ショルイ</t>
    </rPh>
    <rPh sb="59" eb="61">
      <t>カクニン</t>
    </rPh>
    <rPh sb="63" eb="66">
      <t>ムショウカ</t>
    </rPh>
    <rPh sb="67" eb="69">
      <t>タイショウ</t>
    </rPh>
    <rPh sb="72" eb="73">
      <t>ガク</t>
    </rPh>
    <rPh sb="74" eb="76">
      <t>トクテイ</t>
    </rPh>
    <rPh sb="76" eb="77">
      <t>コ</t>
    </rPh>
    <rPh sb="80" eb="82">
      <t>コソダ</t>
    </rPh>
    <rPh sb="83" eb="85">
      <t>シエン</t>
    </rPh>
    <rPh sb="85" eb="88">
      <t>リヨウリョウ</t>
    </rPh>
    <rPh sb="90" eb="92">
      <t>ゴウケイ</t>
    </rPh>
    <phoneticPr fontId="4"/>
  </si>
  <si>
    <t>①の上限額（A又はB）と②の額を比較し、少ない方の額を右欄に記載</t>
    <rPh sb="2" eb="5">
      <t>ジョウゲンガク</t>
    </rPh>
    <rPh sb="7" eb="8">
      <t>マタ</t>
    </rPh>
    <rPh sb="14" eb="15">
      <t>ガク</t>
    </rPh>
    <rPh sb="16" eb="18">
      <t>ヒカク</t>
    </rPh>
    <rPh sb="20" eb="21">
      <t>スク</t>
    </rPh>
    <rPh sb="23" eb="24">
      <t>ホウ</t>
    </rPh>
    <rPh sb="25" eb="26">
      <t>ガク</t>
    </rPh>
    <rPh sb="27" eb="28">
      <t>ミギ</t>
    </rPh>
    <rPh sb="28" eb="29">
      <t>ラン</t>
    </rPh>
    <rPh sb="30" eb="32">
      <t>キサイ</t>
    </rPh>
    <phoneticPr fontId="4"/>
  </si>
  <si>
    <t>表面と裏面で計算したそれぞれの月の請求額を合計し、今回市へ請求する金額の合計を算出します。</t>
    <rPh sb="0" eb="1">
      <t>オモテ</t>
    </rPh>
    <rPh sb="1" eb="2">
      <t>メン</t>
    </rPh>
    <rPh sb="3" eb="5">
      <t>ウラメン</t>
    </rPh>
    <rPh sb="6" eb="8">
      <t>ケイサン</t>
    </rPh>
    <rPh sb="15" eb="16">
      <t>ツキ</t>
    </rPh>
    <rPh sb="17" eb="19">
      <t>セイキュウ</t>
    </rPh>
    <rPh sb="19" eb="20">
      <t>ガク</t>
    </rPh>
    <rPh sb="21" eb="23">
      <t>ゴウケイ</t>
    </rPh>
    <rPh sb="25" eb="27">
      <t>コンカイ</t>
    </rPh>
    <rPh sb="27" eb="28">
      <t>シ</t>
    </rPh>
    <rPh sb="29" eb="31">
      <t>セイキュウ</t>
    </rPh>
    <rPh sb="33" eb="35">
      <t>キンガク</t>
    </rPh>
    <rPh sb="36" eb="38">
      <t>ゴウケイ</t>
    </rPh>
    <rPh sb="39" eb="41">
      <t>サンシュツ</t>
    </rPh>
    <phoneticPr fontId="4"/>
  </si>
  <si>
    <t>認可外保育施設等利用料の請求額計算シート【令和７年７月から９月分】</t>
    <rPh sb="0" eb="2">
      <t>ニンカ</t>
    </rPh>
    <rPh sb="2" eb="3">
      <t>ガイ</t>
    </rPh>
    <rPh sb="3" eb="5">
      <t>ホイク</t>
    </rPh>
    <rPh sb="5" eb="7">
      <t>シセツ</t>
    </rPh>
    <rPh sb="7" eb="8">
      <t>トウ</t>
    </rPh>
    <rPh sb="8" eb="10">
      <t>リヨウ</t>
    </rPh>
    <rPh sb="10" eb="11">
      <t>リョウ</t>
    </rPh>
    <rPh sb="12" eb="14">
      <t>セイキュウ</t>
    </rPh>
    <rPh sb="14" eb="15">
      <t>ガク</t>
    </rPh>
    <rPh sb="15" eb="17">
      <t>ケイサン</t>
    </rPh>
    <rPh sb="21" eb="22">
      <t>レイ</t>
    </rPh>
    <rPh sb="22" eb="23">
      <t>ワ</t>
    </rPh>
    <rPh sb="24" eb="25">
      <t>ネン</t>
    </rPh>
    <rPh sb="26" eb="27">
      <t>ガツ</t>
    </rPh>
    <rPh sb="30" eb="31">
      <t>ガツ</t>
    </rPh>
    <rPh sb="31" eb="32">
      <t>ブン</t>
    </rPh>
    <phoneticPr fontId="4"/>
  </si>
  <si>
    <t>■令和７年７月分</t>
    <rPh sb="1" eb="2">
      <t>レイ</t>
    </rPh>
    <rPh sb="2" eb="3">
      <t>ワ</t>
    </rPh>
    <rPh sb="4" eb="5">
      <t>ネン</t>
    </rPh>
    <rPh sb="6" eb="8">
      <t>ガツブン</t>
    </rPh>
    <phoneticPr fontId="4"/>
  </si>
  <si>
    <t>証明書類が複数枚発行されているときは、７月利用分の金額を全て合計してください。</t>
    <rPh sb="0" eb="2">
      <t>ショウメイ</t>
    </rPh>
    <rPh sb="2" eb="3">
      <t>ショ</t>
    </rPh>
    <rPh sb="3" eb="4">
      <t>ルイ</t>
    </rPh>
    <rPh sb="5" eb="8">
      <t>フクスウマイ</t>
    </rPh>
    <rPh sb="8" eb="10">
      <t>ハッコウ</t>
    </rPh>
    <rPh sb="20" eb="21">
      <t>ガツ</t>
    </rPh>
    <rPh sb="21" eb="23">
      <t>リヨウ</t>
    </rPh>
    <rPh sb="23" eb="24">
      <t>ブン</t>
    </rPh>
    <rPh sb="25" eb="27">
      <t>キンガク</t>
    </rPh>
    <rPh sb="28" eb="29">
      <t>スベ</t>
    </rPh>
    <rPh sb="30" eb="32">
      <t>ゴウケイ</t>
    </rPh>
    <phoneticPr fontId="4"/>
  </si>
  <si>
    <t>B　施設等利用給付認定の認定期間が７月の途中から始まっている、または７月の途中で終了している場合</t>
    <rPh sb="2" eb="4">
      <t>シセツ</t>
    </rPh>
    <rPh sb="4" eb="5">
      <t>トウ</t>
    </rPh>
    <rPh sb="5" eb="7">
      <t>リヨウ</t>
    </rPh>
    <rPh sb="7" eb="9">
      <t>キュウフ</t>
    </rPh>
    <rPh sb="9" eb="11">
      <t>ニンテイ</t>
    </rPh>
    <rPh sb="12" eb="14">
      <t>ニンテイ</t>
    </rPh>
    <rPh sb="14" eb="16">
      <t>キカン</t>
    </rPh>
    <rPh sb="18" eb="19">
      <t>ガツ</t>
    </rPh>
    <rPh sb="20" eb="22">
      <t>トチュウ</t>
    </rPh>
    <rPh sb="24" eb="25">
      <t>ハジ</t>
    </rPh>
    <rPh sb="35" eb="36">
      <t>ガツ</t>
    </rPh>
    <rPh sb="37" eb="39">
      <t>トチュウ</t>
    </rPh>
    <rPh sb="40" eb="42">
      <t>シュウリョウ</t>
    </rPh>
    <rPh sb="46" eb="48">
      <t>バアイ</t>
    </rPh>
    <phoneticPr fontId="4"/>
  </si>
  <si>
    <t>A　７月の初日から末日まで認定を受けていた場合</t>
    <rPh sb="3" eb="4">
      <t>ガツ</t>
    </rPh>
    <rPh sb="5" eb="7">
      <t>ショニチ</t>
    </rPh>
    <rPh sb="9" eb="11">
      <t>マツジツ</t>
    </rPh>
    <rPh sb="13" eb="15">
      <t>ニンテイ</t>
    </rPh>
    <rPh sb="16" eb="17">
      <t>ウ</t>
    </rPh>
    <rPh sb="21" eb="23">
      <t>バアイ</t>
    </rPh>
    <phoneticPr fontId="4"/>
  </si>
  <si>
    <t>■令和７年８月分</t>
    <rPh sb="1" eb="2">
      <t>レイ</t>
    </rPh>
    <rPh sb="2" eb="3">
      <t>ワ</t>
    </rPh>
    <rPh sb="4" eb="5">
      <t>ネン</t>
    </rPh>
    <rPh sb="6" eb="8">
      <t>ガツブン</t>
    </rPh>
    <phoneticPr fontId="4"/>
  </si>
  <si>
    <t>７月分と同様の手順で計算してください。</t>
    <rPh sb="1" eb="3">
      <t>ガツブン</t>
    </rPh>
    <rPh sb="4" eb="6">
      <t>ドウヨウ</t>
    </rPh>
    <rPh sb="7" eb="9">
      <t>テジュン</t>
    </rPh>
    <rPh sb="10" eb="12">
      <t>ケイサン</t>
    </rPh>
    <phoneticPr fontId="4"/>
  </si>
  <si>
    <t>A　８月の初日から末日まで認定を受けていた場合</t>
    <rPh sb="3" eb="4">
      <t>ガツ</t>
    </rPh>
    <rPh sb="5" eb="7">
      <t>ショニチ</t>
    </rPh>
    <rPh sb="9" eb="11">
      <t>マツジツ</t>
    </rPh>
    <rPh sb="13" eb="15">
      <t>ニンテイ</t>
    </rPh>
    <rPh sb="16" eb="17">
      <t>ウ</t>
    </rPh>
    <rPh sb="21" eb="23">
      <t>バアイ</t>
    </rPh>
    <phoneticPr fontId="4"/>
  </si>
  <si>
    <t>B　施設等利用給付認定の認定期間が８月の途中から始まっている、または８月の途中で終了している場合</t>
    <rPh sb="2" eb="4">
      <t>シセツ</t>
    </rPh>
    <rPh sb="4" eb="5">
      <t>トウ</t>
    </rPh>
    <rPh sb="5" eb="7">
      <t>リヨウ</t>
    </rPh>
    <rPh sb="7" eb="9">
      <t>キュウフ</t>
    </rPh>
    <rPh sb="9" eb="11">
      <t>ニンテイ</t>
    </rPh>
    <rPh sb="12" eb="14">
      <t>ニンテイ</t>
    </rPh>
    <rPh sb="14" eb="16">
      <t>キカン</t>
    </rPh>
    <rPh sb="18" eb="19">
      <t>ガツ</t>
    </rPh>
    <rPh sb="20" eb="22">
      <t>トチュウ</t>
    </rPh>
    <rPh sb="24" eb="25">
      <t>ハジ</t>
    </rPh>
    <rPh sb="35" eb="36">
      <t>ガツ</t>
    </rPh>
    <rPh sb="37" eb="39">
      <t>トチュウ</t>
    </rPh>
    <rPh sb="40" eb="42">
      <t>シュウリョウ</t>
    </rPh>
    <rPh sb="46" eb="48">
      <t>バアイ</t>
    </rPh>
    <phoneticPr fontId="4"/>
  </si>
  <si>
    <t>証明書類が複数枚発行されているときは、８月利用分の金額を全て合計してください。</t>
    <rPh sb="0" eb="2">
      <t>ショウメイ</t>
    </rPh>
    <rPh sb="2" eb="3">
      <t>ショ</t>
    </rPh>
    <rPh sb="3" eb="4">
      <t>ルイ</t>
    </rPh>
    <rPh sb="5" eb="8">
      <t>フクスウマイ</t>
    </rPh>
    <rPh sb="8" eb="10">
      <t>ハッコウ</t>
    </rPh>
    <rPh sb="20" eb="21">
      <t>ガツ</t>
    </rPh>
    <rPh sb="21" eb="23">
      <t>リヨウ</t>
    </rPh>
    <rPh sb="23" eb="24">
      <t>ブン</t>
    </rPh>
    <rPh sb="25" eb="27">
      <t>キンガク</t>
    </rPh>
    <rPh sb="28" eb="29">
      <t>スベ</t>
    </rPh>
    <rPh sb="30" eb="32">
      <t>ゴウケイ</t>
    </rPh>
    <phoneticPr fontId="4"/>
  </si>
  <si>
    <t>７月分
請求額</t>
    <rPh sb="1" eb="3">
      <t>ガツブン</t>
    </rPh>
    <rPh sb="4" eb="6">
      <t>セイキュウ</t>
    </rPh>
    <rPh sb="6" eb="7">
      <t>ガク</t>
    </rPh>
    <phoneticPr fontId="4"/>
  </si>
  <si>
    <t>８月分
請求額</t>
    <rPh sb="1" eb="3">
      <t>ガツブン</t>
    </rPh>
    <rPh sb="4" eb="6">
      <t>セイキュウ</t>
    </rPh>
    <rPh sb="6" eb="7">
      <t>ガク</t>
    </rPh>
    <phoneticPr fontId="4"/>
  </si>
  <si>
    <t>■令和７年９月分</t>
    <rPh sb="1" eb="2">
      <t>レイ</t>
    </rPh>
    <rPh sb="2" eb="3">
      <t>ワ</t>
    </rPh>
    <rPh sb="4" eb="5">
      <t>ネン</t>
    </rPh>
    <rPh sb="6" eb="8">
      <t>ガツブン</t>
    </rPh>
    <phoneticPr fontId="4"/>
  </si>
  <si>
    <t>A　９月の初日から末日まで認定を受けていた場合</t>
    <rPh sb="3" eb="4">
      <t>ガツ</t>
    </rPh>
    <rPh sb="5" eb="7">
      <t>ショニチ</t>
    </rPh>
    <rPh sb="9" eb="11">
      <t>マツジツ</t>
    </rPh>
    <rPh sb="13" eb="15">
      <t>ニンテイ</t>
    </rPh>
    <rPh sb="16" eb="17">
      <t>ウ</t>
    </rPh>
    <rPh sb="21" eb="23">
      <t>バアイ</t>
    </rPh>
    <phoneticPr fontId="4"/>
  </si>
  <si>
    <t>B　施設等利用給付認定の認定期間が９月の途中から始まっている、または９月の途中で終了している場合</t>
    <rPh sb="2" eb="4">
      <t>シセツ</t>
    </rPh>
    <rPh sb="4" eb="5">
      <t>トウ</t>
    </rPh>
    <rPh sb="5" eb="7">
      <t>リヨウ</t>
    </rPh>
    <rPh sb="7" eb="9">
      <t>キュウフ</t>
    </rPh>
    <rPh sb="9" eb="11">
      <t>ニンテイ</t>
    </rPh>
    <rPh sb="12" eb="14">
      <t>ニンテイ</t>
    </rPh>
    <rPh sb="14" eb="16">
      <t>キカン</t>
    </rPh>
    <rPh sb="18" eb="19">
      <t>ガツ</t>
    </rPh>
    <rPh sb="20" eb="22">
      <t>トチュウ</t>
    </rPh>
    <rPh sb="24" eb="25">
      <t>ハジ</t>
    </rPh>
    <rPh sb="35" eb="36">
      <t>ガツ</t>
    </rPh>
    <rPh sb="37" eb="39">
      <t>トチュウ</t>
    </rPh>
    <rPh sb="40" eb="42">
      <t>シュウリョウ</t>
    </rPh>
    <rPh sb="46" eb="48">
      <t>バアイ</t>
    </rPh>
    <phoneticPr fontId="4"/>
  </si>
  <si>
    <t>証明書類が複数枚発行されているときは、９月利用分の金額を全て合計してください。</t>
    <rPh sb="0" eb="2">
      <t>ショウメイ</t>
    </rPh>
    <rPh sb="2" eb="3">
      <t>ショ</t>
    </rPh>
    <rPh sb="3" eb="4">
      <t>ルイ</t>
    </rPh>
    <rPh sb="5" eb="8">
      <t>フクスウマイ</t>
    </rPh>
    <rPh sb="8" eb="10">
      <t>ハッコウ</t>
    </rPh>
    <rPh sb="20" eb="21">
      <t>ガツ</t>
    </rPh>
    <rPh sb="21" eb="23">
      <t>リヨウ</t>
    </rPh>
    <rPh sb="23" eb="24">
      <t>ブン</t>
    </rPh>
    <rPh sb="25" eb="27">
      <t>キンガク</t>
    </rPh>
    <rPh sb="28" eb="29">
      <t>スベ</t>
    </rPh>
    <rPh sb="30" eb="32">
      <t>ゴウケイ</t>
    </rPh>
    <phoneticPr fontId="4"/>
  </si>
  <si>
    <t>９月分
請求額</t>
    <rPh sb="1" eb="3">
      <t>ガツブン</t>
    </rPh>
    <rPh sb="4" eb="6">
      <t>セイキュウ</t>
    </rPh>
    <rPh sb="6" eb="7">
      <t>ガク</t>
    </rPh>
    <phoneticPr fontId="4"/>
  </si>
  <si>
    <t>令和７年６月以前の利用料をまだ市に請求していない方で、今回併せて請求する方は、市公式ホームページに掲載している「認可外保育施設等利用料の請求額計算シート（前期分）」で請求額を計算し、両方の合計額を施設等利用費請求書へ転記してください。</t>
    <rPh sb="0" eb="2">
      <t>レイワ</t>
    </rPh>
    <rPh sb="5" eb="6">
      <t>ガツ</t>
    </rPh>
    <rPh sb="6" eb="8">
      <t>イゼン</t>
    </rPh>
    <rPh sb="9" eb="12">
      <t>リヨウリョウ</t>
    </rPh>
    <rPh sb="15" eb="16">
      <t>シ</t>
    </rPh>
    <rPh sb="17" eb="19">
      <t>セイキュウ</t>
    </rPh>
    <rPh sb="24" eb="25">
      <t>カタ</t>
    </rPh>
    <rPh sb="27" eb="29">
      <t>コンカイ</t>
    </rPh>
    <rPh sb="29" eb="30">
      <t>アワ</t>
    </rPh>
    <rPh sb="32" eb="34">
      <t>セイキュウ</t>
    </rPh>
    <rPh sb="36" eb="37">
      <t>カタ</t>
    </rPh>
    <rPh sb="39" eb="40">
      <t>シ</t>
    </rPh>
    <rPh sb="40" eb="42">
      <t>コウシキ</t>
    </rPh>
    <rPh sb="49" eb="51">
      <t>ケイサイ</t>
    </rPh>
    <rPh sb="77" eb="79">
      <t>ゼンキ</t>
    </rPh>
    <rPh sb="79" eb="80">
      <t>ブン</t>
    </rPh>
    <rPh sb="83" eb="85">
      <t>セイキュウ</t>
    </rPh>
    <rPh sb="85" eb="86">
      <t>ガク</t>
    </rPh>
    <rPh sb="87" eb="89">
      <t>ケイサン</t>
    </rPh>
    <rPh sb="91" eb="93">
      <t>リョウホウ</t>
    </rPh>
    <rPh sb="94" eb="96">
      <t>ゴウケイ</t>
    </rPh>
    <rPh sb="96" eb="97">
      <t>ガク</t>
    </rPh>
    <rPh sb="98" eb="100">
      <t>シセツ</t>
    </rPh>
    <rPh sb="100" eb="101">
      <t>トウ</t>
    </rPh>
    <rPh sb="101" eb="103">
      <t>リヨウ</t>
    </rPh>
    <rPh sb="103" eb="104">
      <t>ヒ</t>
    </rPh>
    <rPh sb="104" eb="107">
      <t>セイキュウショ</t>
    </rPh>
    <rPh sb="108" eb="110">
      <t>テンキ</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</si>
</sst>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2" x14ac:knownFonts="1">
    <font>
      <sz val="11"/>
      <color theme="1"/>
      <name val="ＭＳ Ｐゴシック"/>
      <family val="2"/>
      <scheme val="minor"/>
    </font>
    <font>
      <sz val="11"/>
      <color theme="1"/>
      <name val="ＭＳ Ｐゴシック"/>
      <family val="2"/>
      <charset val="128"/>
      <scheme val="minor"/>
    </font>
    <font>
      <sz val="11"/>
      <color theme="1"/>
      <name val="ＭＳ Ｐゴシック"/>
      <family val="2"/>
      <scheme val="minor"/>
    </font>
    <font>
      <sz val="12"/>
      <color theme="1"/>
      <name val="ＭＳ Ｐゴシック"/>
      <family val="3"/>
      <charset val="128"/>
      <scheme val="minor"/>
    </font>
    <font>
      <sz val="6"/>
      <name val="ＭＳ Ｐゴシック"/>
      <family val="3"/>
      <charset val="128"/>
      <scheme val="minor"/>
    </font>
    <font>
      <sz val="11"/>
      <color theme="1"/>
      <name val="ＭＳ Ｐゴシック"/>
      <family val="3"/>
      <charset val="128"/>
      <scheme val="minor"/>
    </font>
    <font>
      <sz val="10"/>
      <color theme="1"/>
      <name val="ＭＳ Ｐ明朝"/>
      <family val="1"/>
      <charset val="128"/>
    </font>
    <font>
      <sz val="11"/>
      <color theme="1"/>
      <name val="ＭＳ Ｐ明朝"/>
      <family val="1"/>
      <charset val="128"/>
    </font>
    <font>
      <sz val="8"/>
      <color theme="1"/>
      <name val="ＭＳ Ｐ明朝"/>
      <family val="1"/>
      <charset val="128"/>
    </font>
    <font>
      <sz val="6"/>
      <color theme="1"/>
      <name val="ＭＳ Ｐゴシック"/>
      <family val="3"/>
      <charset val="128"/>
    </font>
    <font>
      <b/>
      <sz val="8"/>
      <color theme="1"/>
      <name val="ＭＳ Ｐゴシック"/>
      <family val="3"/>
      <charset val="128"/>
    </font>
    <font>
      <sz val="9"/>
      <color theme="1"/>
      <name val="ＭＳ Ｐ明朝"/>
      <family val="1"/>
      <charset val="128"/>
    </font>
    <font>
      <sz val="6"/>
      <color theme="1"/>
      <name val="ＭＳ Ｐ明朝"/>
      <family val="1"/>
      <charset val="128"/>
    </font>
    <font>
      <sz val="9"/>
      <color theme="1"/>
      <name val="ＭＳ Ｐゴシック"/>
      <family val="3"/>
      <charset val="128"/>
      <scheme val="minor"/>
    </font>
    <font>
      <sz val="7"/>
      <color theme="1"/>
      <name val="ＭＳ Ｐ明朝"/>
      <family val="1"/>
      <charset val="128"/>
    </font>
    <font>
      <sz val="8"/>
      <color theme="1"/>
      <name val="ＭＳ Ｐゴシック"/>
      <family val="3"/>
      <charset val="128"/>
    </font>
    <font>
      <sz val="12"/>
      <color theme="1"/>
      <name val="ＭＳ ゴシック"/>
      <family val="2"/>
      <charset val="128"/>
    </font>
    <font>
      <sz val="11"/>
      <name val="ＭＳ Ｐゴシック"/>
      <family val="3"/>
      <charset val="128"/>
    </font>
    <font>
      <sz val="11"/>
      <color theme="1"/>
      <name val="ＭＳ Ｐゴシック"/>
      <family val="3"/>
      <charset val="128"/>
    </font>
    <font>
      <sz val="11"/>
      <color rgb="FFFF0000"/>
      <name val="HGP創英角ﾎﾟｯﾌﾟ体"/>
      <family val="3"/>
      <charset val="128"/>
    </font>
    <font>
      <sz val="12"/>
      <color rgb="FFFF0000"/>
      <name val="HGP創英角ﾎﾟｯﾌﾟ体"/>
      <family val="3"/>
      <charset val="128"/>
    </font>
    <font>
      <b/>
      <sz val="11"/>
      <color theme="1"/>
      <name val="ＭＳ Ｐゴシック"/>
      <family val="3"/>
      <charset val="128"/>
      <scheme val="minor"/>
    </font>
    <font>
      <sz val="8"/>
      <color theme="1"/>
      <name val="ＭＳ Ｐゴシック"/>
      <family val="3"/>
      <charset val="128"/>
      <scheme val="minor"/>
    </font>
    <font>
      <sz val="6"/>
      <color theme="1"/>
      <name val="ＭＳ Ｐゴシック"/>
      <family val="3"/>
      <charset val="128"/>
      <scheme val="minor"/>
    </font>
    <font>
      <b/>
      <sz val="10"/>
      <color theme="1"/>
      <name val="ＭＳ Ｐゴシック"/>
      <family val="3"/>
      <charset val="128"/>
    </font>
    <font>
      <b/>
      <sz val="14"/>
      <color theme="1"/>
      <name val="ＭＳ Ｐゴシック"/>
      <family val="3"/>
      <charset val="128"/>
      <scheme val="minor"/>
    </font>
    <font>
      <sz val="10"/>
      <color theme="1"/>
      <name val="ＭＳ Ｐゴシック"/>
      <family val="3"/>
      <charset val="128"/>
      <scheme val="minor"/>
    </font>
    <font>
      <b/>
      <sz val="10"/>
      <color theme="1"/>
      <name val="ＭＳ Ｐゴシック"/>
      <family val="3"/>
      <charset val="128"/>
      <scheme val="minor"/>
    </font>
    <font>
      <sz val="10"/>
      <color theme="1"/>
      <name val="ＭＳ Ｐゴシック"/>
      <family val="3"/>
      <charset val="128"/>
    </font>
    <font>
      <sz val="12"/>
      <name val="ＭＳ Ｐゴシック"/>
      <family val="3"/>
      <charset val="128"/>
      <scheme val="minor"/>
    </font>
    <font>
      <sz val="11"/>
      <name val="ＭＳ Ｐゴシック"/>
      <family val="3"/>
      <charset val="128"/>
      <scheme val="minor"/>
    </font>
    <font>
      <sz val="9"/>
      <color indexed="81"/>
      <name val="ＭＳ Ｐゴシック"/>
      <family val="3"/>
      <charset val="128"/>
    </font>
  </fonts>
  <fills count="4">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s>
  <borders count="2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hair">
        <color indexed="64"/>
      </left>
      <right/>
      <top style="hair">
        <color indexed="64"/>
      </top>
      <bottom style="hair">
        <color indexed="64"/>
      </bottom>
      <diagonal/>
    </border>
    <border>
      <left style="hair">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theme="0" tint="-0.499984740745262"/>
      </bottom>
      <diagonal/>
    </border>
    <border>
      <left/>
      <right style="thin">
        <color indexed="64"/>
      </right>
      <top/>
      <bottom/>
      <diagonal/>
    </border>
    <border>
      <left style="thin">
        <color indexed="64"/>
      </left>
      <right/>
      <top style="medium">
        <color indexed="64"/>
      </top>
      <bottom/>
      <diagonal/>
    </border>
    <border>
      <left style="thin">
        <color indexed="64"/>
      </left>
      <right/>
      <top/>
      <bottom style="medium">
        <color indexed="64"/>
      </bottom>
      <diagonal/>
    </border>
    <border>
      <left/>
      <right style="medium">
        <color indexed="64"/>
      </right>
      <top/>
      <bottom/>
      <diagonal/>
    </border>
  </borders>
  <cellStyleXfs count="8">
    <xf numFmtId="0" fontId="0" fillId="0" borderId="0"/>
    <xf numFmtId="38" fontId="2" fillId="0" borderId="0" applyFont="0" applyFill="0" applyBorder="0" applyAlignment="0" applyProtection="0">
      <alignment vertical="center"/>
    </xf>
    <xf numFmtId="38" fontId="16" fillId="0" borderId="0" applyFont="0" applyFill="0" applyBorder="0" applyAlignment="0" applyProtection="0">
      <alignment vertical="center"/>
    </xf>
    <xf numFmtId="0" fontId="17" fillId="0" borderId="0"/>
    <xf numFmtId="0" fontId="2" fillId="0" borderId="0"/>
    <xf numFmtId="0" fontId="1" fillId="0" borderId="0">
      <alignment vertical="center"/>
    </xf>
    <xf numFmtId="0" fontId="16" fillId="0" borderId="0">
      <alignment vertical="center"/>
    </xf>
    <xf numFmtId="38" fontId="2" fillId="0" borderId="0" applyFont="0" applyFill="0" applyBorder="0" applyAlignment="0" applyProtection="0">
      <alignment vertical="center"/>
    </xf>
  </cellStyleXfs>
  <cellXfs count="161">
    <xf numFmtId="0" fontId="0" fillId="0" borderId="0" xfId="0"/>
    <xf numFmtId="0" fontId="3" fillId="0" borderId="0" xfId="0" applyFont="1" applyAlignment="1">
      <alignment vertical="center"/>
    </xf>
    <xf numFmtId="0" fontId="5" fillId="0" borderId="0" xfId="0" applyFont="1"/>
    <xf numFmtId="0" fontId="5" fillId="0" borderId="0" xfId="0" applyFont="1" applyAlignment="1">
      <alignment vertical="center"/>
    </xf>
    <xf numFmtId="0" fontId="3" fillId="0" borderId="0" xfId="0" applyFont="1" applyAlignment="1">
      <alignment horizontal="center" vertical="center"/>
    </xf>
    <xf numFmtId="0" fontId="5" fillId="0" borderId="0" xfId="0" applyFont="1" applyAlignment="1">
      <alignment horizontal="right" vertical="center"/>
    </xf>
    <xf numFmtId="0" fontId="8" fillId="0" borderId="1" xfId="0" applyFont="1" applyBorder="1"/>
    <xf numFmtId="0" fontId="5" fillId="0" borderId="2" xfId="0" applyFont="1" applyBorder="1" applyAlignment="1">
      <alignment vertical="center"/>
    </xf>
    <xf numFmtId="0" fontId="5" fillId="0" borderId="5" xfId="0" applyFont="1" applyBorder="1" applyAlignment="1">
      <alignment vertical="center"/>
    </xf>
    <xf numFmtId="0" fontId="7" fillId="0" borderId="0" xfId="0" applyFont="1" applyAlignment="1">
      <alignment vertical="center"/>
    </xf>
    <xf numFmtId="0" fontId="9" fillId="0" borderId="0" xfId="0" applyFont="1" applyAlignment="1">
      <alignment horizontal="right"/>
    </xf>
    <xf numFmtId="0" fontId="7" fillId="0" borderId="0" xfId="0" applyFont="1" applyAlignment="1">
      <alignment vertical="top" wrapText="1"/>
    </xf>
    <xf numFmtId="0" fontId="7" fillId="0" borderId="8" xfId="0" applyFont="1" applyBorder="1" applyAlignment="1">
      <alignment vertical="top" wrapText="1"/>
    </xf>
    <xf numFmtId="0" fontId="7" fillId="0" borderId="10" xfId="0" applyFont="1" applyBorder="1" applyAlignment="1">
      <alignment vertical="top" wrapText="1"/>
    </xf>
    <xf numFmtId="0" fontId="7" fillId="0" borderId="0" xfId="0" applyFont="1" applyAlignment="1">
      <alignment horizontal="left" vertical="center"/>
    </xf>
    <xf numFmtId="0" fontId="8" fillId="0" borderId="12" xfId="0" applyFont="1" applyBorder="1"/>
    <xf numFmtId="0" fontId="5" fillId="0" borderId="12" xfId="0" applyFont="1" applyBorder="1" applyAlignment="1">
      <alignment vertical="center"/>
    </xf>
    <xf numFmtId="0" fontId="6" fillId="0" borderId="14" xfId="0" applyFont="1" applyBorder="1" applyAlignment="1">
      <alignment horizontal="right" vertical="center"/>
    </xf>
    <xf numFmtId="0" fontId="6" fillId="0" borderId="0" xfId="0" applyFont="1" applyAlignment="1">
      <alignment vertical="center"/>
    </xf>
    <xf numFmtId="0" fontId="14" fillId="0" borderId="0" xfId="0" applyFont="1" applyAlignment="1">
      <alignment vertical="center"/>
    </xf>
    <xf numFmtId="0" fontId="15" fillId="0" borderId="0" xfId="0" applyFont="1" applyAlignment="1">
      <alignment vertical="top" wrapText="1"/>
    </xf>
    <xf numFmtId="0" fontId="7" fillId="0" borderId="0" xfId="0" applyFont="1" applyAlignment="1">
      <alignment vertical="center" wrapText="1"/>
    </xf>
    <xf numFmtId="0" fontId="7" fillId="0" borderId="0" xfId="0" applyFont="1" applyAlignment="1">
      <alignment horizontal="left" vertical="center" wrapText="1"/>
    </xf>
    <xf numFmtId="0" fontId="8" fillId="0" borderId="0" xfId="0" applyFont="1"/>
    <xf numFmtId="0" fontId="6" fillId="0" borderId="0" xfId="0" applyFont="1" applyAlignment="1">
      <alignment horizontal="right" vertical="center"/>
    </xf>
    <xf numFmtId="0" fontId="13" fillId="0" borderId="0" xfId="0" applyFont="1" applyAlignment="1">
      <alignment vertical="center"/>
    </xf>
    <xf numFmtId="0" fontId="9" fillId="0" borderId="0" xfId="0" applyFont="1" applyAlignment="1">
      <alignment horizontal="right" vertical="center"/>
    </xf>
    <xf numFmtId="0" fontId="11" fillId="0" borderId="0" xfId="0" applyFont="1" applyAlignment="1">
      <alignment vertical="top"/>
    </xf>
    <xf numFmtId="0" fontId="11" fillId="0" borderId="0" xfId="0" applyFont="1" applyAlignment="1">
      <alignment vertical="top" wrapText="1"/>
    </xf>
    <xf numFmtId="0" fontId="11" fillId="0" borderId="0" xfId="0" applyFont="1" applyAlignment="1">
      <alignment horizontal="left" vertical="center"/>
    </xf>
    <xf numFmtId="0" fontId="10" fillId="0" borderId="0" xfId="0" applyFont="1" applyAlignment="1">
      <alignment vertical="center" wrapText="1"/>
    </xf>
    <xf numFmtId="0" fontId="18" fillId="0" borderId="0" xfId="0" applyFont="1" applyAlignment="1">
      <alignment vertical="center"/>
    </xf>
    <xf numFmtId="0" fontId="7" fillId="0" borderId="0" xfId="0" applyFont="1"/>
    <xf numFmtId="0" fontId="5" fillId="0" borderId="0" xfId="0" applyFont="1" applyAlignment="1">
      <alignment vertical="center" wrapText="1"/>
    </xf>
    <xf numFmtId="0" fontId="3" fillId="0" borderId="0" xfId="0" applyFont="1" applyAlignment="1">
      <alignment horizontal="left" vertical="center"/>
    </xf>
    <xf numFmtId="0" fontId="5" fillId="0" borderId="0" xfId="0" applyFont="1" applyAlignment="1">
      <alignment horizontal="center" vertical="center"/>
    </xf>
    <xf numFmtId="0" fontId="7" fillId="0" borderId="5" xfId="0" applyFont="1" applyBorder="1" applyAlignment="1">
      <alignment vertical="center"/>
    </xf>
    <xf numFmtId="0" fontId="7" fillId="0" borderId="2" xfId="0" applyFont="1" applyBorder="1"/>
    <xf numFmtId="0" fontId="21" fillId="0" borderId="23" xfId="0" applyFont="1" applyBorder="1" applyAlignment="1">
      <alignment vertical="center"/>
    </xf>
    <xf numFmtId="0" fontId="5" fillId="0" borderId="23" xfId="0" applyFont="1" applyBorder="1" applyAlignment="1">
      <alignment vertical="center"/>
    </xf>
    <xf numFmtId="38" fontId="5" fillId="0" borderId="2" xfId="7" applyFont="1" applyFill="1" applyBorder="1" applyAlignment="1">
      <alignment vertical="center"/>
    </xf>
    <xf numFmtId="0" fontId="22" fillId="0" borderId="1" xfId="0" applyFont="1" applyBorder="1"/>
    <xf numFmtId="0" fontId="23" fillId="0" borderId="0" xfId="0" applyFont="1" applyAlignment="1">
      <alignment horizontal="right"/>
    </xf>
    <xf numFmtId="0" fontId="5" fillId="0" borderId="0" xfId="0" applyFont="1" applyAlignment="1">
      <alignment horizontal="left" vertical="center"/>
    </xf>
    <xf numFmtId="0" fontId="5" fillId="0" borderId="2" xfId="0" applyFont="1" applyBorder="1"/>
    <xf numFmtId="0" fontId="12" fillId="0" borderId="0" xfId="0" applyFont="1" applyAlignment="1">
      <alignment horizontal="right" vertical="top"/>
    </xf>
    <xf numFmtId="0" fontId="10" fillId="0" borderId="0" xfId="0" applyFont="1" applyAlignment="1">
      <alignment horizontal="left" vertical="center" wrapText="1"/>
    </xf>
    <xf numFmtId="0" fontId="18" fillId="0" borderId="5" xfId="0" applyFont="1" applyBorder="1" applyAlignment="1">
      <alignment vertical="center"/>
    </xf>
    <xf numFmtId="0" fontId="18" fillId="0" borderId="0" xfId="0" applyFont="1" applyAlignment="1">
      <alignment horizontal="left" vertical="center"/>
    </xf>
    <xf numFmtId="0" fontId="18" fillId="0" borderId="0" xfId="0" applyFont="1" applyAlignment="1">
      <alignment horizontal="center" vertical="center"/>
    </xf>
    <xf numFmtId="0" fontId="11" fillId="0" borderId="6" xfId="0" applyFont="1" applyBorder="1" applyAlignment="1">
      <alignment horizontal="right"/>
    </xf>
    <xf numFmtId="0" fontId="11" fillId="0" borderId="3" xfId="0" applyFont="1" applyBorder="1" applyAlignment="1">
      <alignment horizontal="right"/>
    </xf>
    <xf numFmtId="0" fontId="24" fillId="0" borderId="0" xfId="0" applyFont="1" applyAlignment="1">
      <alignment horizontal="center" vertical="center" wrapText="1"/>
    </xf>
    <xf numFmtId="0" fontId="5" fillId="0" borderId="18" xfId="0" applyFont="1" applyBorder="1" applyAlignment="1">
      <alignment vertical="center"/>
    </xf>
    <xf numFmtId="0" fontId="5" fillId="0" borderId="19" xfId="0" applyFont="1" applyBorder="1" applyAlignment="1">
      <alignment vertical="center"/>
    </xf>
    <xf numFmtId="0" fontId="5" fillId="0" borderId="8" xfId="0" applyFont="1" applyBorder="1" applyAlignment="1">
      <alignment vertical="center"/>
    </xf>
    <xf numFmtId="0" fontId="5" fillId="0" borderId="10" xfId="0" applyFont="1" applyBorder="1" applyAlignment="1">
      <alignment vertical="center"/>
    </xf>
    <xf numFmtId="0" fontId="5" fillId="0" borderId="4" xfId="0" applyFont="1" applyBorder="1" applyAlignment="1">
      <alignment vertical="center"/>
    </xf>
    <xf numFmtId="0" fontId="5" fillId="0" borderId="4" xfId="0" applyFont="1" applyBorder="1" applyAlignment="1">
      <alignment horizontal="right" vertical="center"/>
    </xf>
    <xf numFmtId="0" fontId="5" fillId="0" borderId="14" xfId="0" applyFont="1" applyBorder="1" applyAlignment="1">
      <alignment horizontal="right" vertical="center"/>
    </xf>
    <xf numFmtId="0" fontId="3" fillId="0" borderId="0" xfId="0" applyFont="1" applyAlignment="1">
      <alignment horizontal="right" vertical="center"/>
    </xf>
    <xf numFmtId="0" fontId="11" fillId="0" borderId="0" xfId="0" applyFont="1" applyAlignment="1">
      <alignment horizontal="left"/>
    </xf>
    <xf numFmtId="38" fontId="5" fillId="0" borderId="17" xfId="7" applyFont="1" applyBorder="1" applyAlignment="1">
      <alignment horizontal="center" vertical="center"/>
    </xf>
    <xf numFmtId="38" fontId="5" fillId="0" borderId="18" xfId="7" applyFont="1" applyBorder="1" applyAlignment="1">
      <alignment horizontal="center" vertical="center"/>
    </xf>
    <xf numFmtId="38" fontId="5" fillId="0" borderId="21" xfId="7" applyFont="1" applyBorder="1" applyAlignment="1">
      <alignment horizontal="center" vertical="center"/>
    </xf>
    <xf numFmtId="38" fontId="5" fillId="0" borderId="4" xfId="7" applyFont="1" applyBorder="1" applyAlignment="1">
      <alignment horizontal="center" vertical="center"/>
    </xf>
    <xf numFmtId="0" fontId="5" fillId="0" borderId="16" xfId="0" applyFont="1" applyBorder="1" applyAlignment="1">
      <alignment horizontal="center" vertical="center"/>
    </xf>
    <xf numFmtId="0" fontId="5" fillId="0" borderId="0" xfId="0" applyFont="1" applyAlignment="1">
      <alignment horizontal="center" vertical="center"/>
    </xf>
    <xf numFmtId="0" fontId="28" fillId="2" borderId="1" xfId="0" applyFont="1" applyFill="1" applyBorder="1" applyAlignment="1">
      <alignment horizontal="center" vertical="center"/>
    </xf>
    <xf numFmtId="0" fontId="28" fillId="2" borderId="2" xfId="0" applyFont="1" applyFill="1" applyBorder="1" applyAlignment="1">
      <alignment horizontal="center" vertical="center"/>
    </xf>
    <xf numFmtId="0" fontId="28" fillId="2" borderId="3" xfId="0" applyFont="1" applyFill="1" applyBorder="1" applyAlignment="1">
      <alignment horizontal="center" vertical="center"/>
    </xf>
    <xf numFmtId="0" fontId="20" fillId="0" borderId="1" xfId="0" applyFont="1" applyBorder="1" applyAlignment="1">
      <alignment horizontal="center" vertical="center"/>
    </xf>
    <xf numFmtId="0" fontId="20" fillId="0" borderId="2" xfId="0" applyFont="1" applyBorder="1" applyAlignment="1">
      <alignment horizontal="center" vertical="center"/>
    </xf>
    <xf numFmtId="0" fontId="20" fillId="0" borderId="3" xfId="0" applyFont="1" applyBorder="1" applyAlignment="1">
      <alignment horizontal="center" vertical="center"/>
    </xf>
    <xf numFmtId="38" fontId="20" fillId="0" borderId="2" xfId="7" applyFont="1" applyFill="1" applyBorder="1" applyAlignment="1">
      <alignment horizontal="center" vertical="center"/>
    </xf>
    <xf numFmtId="0" fontId="25" fillId="0" borderId="7" xfId="0" applyFont="1" applyBorder="1" applyAlignment="1">
      <alignment horizontal="center" vertical="center"/>
    </xf>
    <xf numFmtId="0" fontId="25" fillId="0" borderId="8" xfId="0" applyFont="1" applyBorder="1" applyAlignment="1">
      <alignment horizontal="center" vertical="center"/>
    </xf>
    <xf numFmtId="0" fontId="25" fillId="0" borderId="10" xfId="0" applyFont="1" applyBorder="1" applyAlignment="1">
      <alignment horizontal="center" vertical="center"/>
    </xf>
    <xf numFmtId="0" fontId="25" fillId="0" borderId="11" xfId="0" applyFont="1" applyBorder="1" applyAlignment="1">
      <alignment horizontal="center" vertical="center"/>
    </xf>
    <xf numFmtId="0" fontId="25" fillId="0" borderId="12" xfId="0" applyFont="1" applyBorder="1" applyAlignment="1">
      <alignment horizontal="center" vertical="center"/>
    </xf>
    <xf numFmtId="0" fontId="25" fillId="0" borderId="14" xfId="0" applyFont="1" applyBorder="1" applyAlignment="1">
      <alignment horizontal="center" vertical="center"/>
    </xf>
    <xf numFmtId="0" fontId="24" fillId="0" borderId="7" xfId="0" applyFont="1" applyBorder="1" applyAlignment="1">
      <alignment horizontal="center" vertical="center" wrapText="1"/>
    </xf>
    <xf numFmtId="0" fontId="24" fillId="0" borderId="8" xfId="0" applyFont="1" applyBorder="1" applyAlignment="1">
      <alignment horizontal="center" vertical="center" wrapText="1"/>
    </xf>
    <xf numFmtId="0" fontId="24" fillId="0" borderId="9" xfId="0" applyFont="1" applyBorder="1" applyAlignment="1">
      <alignment horizontal="center" vertical="center" wrapText="1"/>
    </xf>
    <xf numFmtId="0" fontId="24" fillId="0" borderId="11" xfId="0" applyFont="1" applyBorder="1" applyAlignment="1">
      <alignment horizontal="center" vertical="center" wrapText="1"/>
    </xf>
    <xf numFmtId="0" fontId="24" fillId="0" borderId="12" xfId="0" applyFont="1" applyBorder="1" applyAlignment="1">
      <alignment horizontal="center" vertical="center" wrapText="1"/>
    </xf>
    <xf numFmtId="0" fontId="24" fillId="0" borderId="13" xfId="0" applyFont="1" applyBorder="1" applyAlignment="1">
      <alignment horizontal="center" vertical="center" wrapText="1"/>
    </xf>
    <xf numFmtId="38" fontId="5" fillId="0" borderId="2" xfId="7" applyFont="1" applyFill="1" applyBorder="1" applyAlignment="1">
      <alignment horizontal="center" vertical="center"/>
    </xf>
    <xf numFmtId="0" fontId="7" fillId="0" borderId="0" xfId="0" applyFont="1" applyAlignment="1">
      <alignment vertical="top" wrapText="1"/>
    </xf>
    <xf numFmtId="38" fontId="20" fillId="0" borderId="8" xfId="7" applyFont="1" applyFill="1" applyBorder="1" applyAlignment="1">
      <alignment horizontal="center" vertical="center" wrapText="1"/>
    </xf>
    <xf numFmtId="38" fontId="20" fillId="0" borderId="12" xfId="7" applyFont="1" applyFill="1" applyBorder="1" applyAlignment="1">
      <alignment horizontal="center" vertical="center" wrapText="1"/>
    </xf>
    <xf numFmtId="0" fontId="10" fillId="0" borderId="0" xfId="0" applyFont="1" applyAlignment="1">
      <alignment horizontal="left" vertical="center" wrapText="1"/>
    </xf>
    <xf numFmtId="0" fontId="20" fillId="0" borderId="15" xfId="0" applyFont="1" applyBorder="1" applyAlignment="1">
      <alignment horizontal="center" vertical="center"/>
    </xf>
    <xf numFmtId="0" fontId="20" fillId="0" borderId="5" xfId="0" applyFont="1" applyBorder="1" applyAlignment="1">
      <alignment horizontal="center" vertical="center"/>
    </xf>
    <xf numFmtId="0" fontId="18" fillId="0" borderId="16" xfId="0" applyFont="1" applyBorder="1" applyAlignment="1">
      <alignment horizontal="center" vertical="center"/>
    </xf>
    <xf numFmtId="0" fontId="18" fillId="0" borderId="0" xfId="0" applyFont="1" applyAlignment="1">
      <alignment horizontal="center" vertical="center"/>
    </xf>
    <xf numFmtId="0" fontId="18" fillId="0" borderId="15" xfId="0" applyFont="1" applyBorder="1" applyAlignment="1">
      <alignment horizontal="center" vertical="center"/>
    </xf>
    <xf numFmtId="0" fontId="18" fillId="0" borderId="5" xfId="0" applyFont="1" applyBorder="1" applyAlignment="1">
      <alignment horizontal="center" vertical="center"/>
    </xf>
    <xf numFmtId="0" fontId="5" fillId="0" borderId="15" xfId="0" applyFont="1" applyBorder="1" applyAlignment="1">
      <alignment horizontal="center" vertical="center"/>
    </xf>
    <xf numFmtId="0" fontId="5" fillId="0" borderId="5" xfId="0" applyFont="1" applyBorder="1" applyAlignment="1">
      <alignment horizontal="center" vertical="center"/>
    </xf>
    <xf numFmtId="0" fontId="5" fillId="0" borderId="2" xfId="0" applyFont="1" applyBorder="1" applyAlignment="1">
      <alignment horizontal="center" vertical="center"/>
    </xf>
    <xf numFmtId="0" fontId="3" fillId="0" borderId="0" xfId="0" applyFont="1" applyAlignment="1">
      <alignment horizontal="center" vertical="center"/>
    </xf>
    <xf numFmtId="0" fontId="3" fillId="0" borderId="27" xfId="0" applyFont="1" applyBorder="1" applyAlignment="1">
      <alignment horizontal="center" vertical="center"/>
    </xf>
    <xf numFmtId="0" fontId="26" fillId="0" borderId="0" xfId="0" applyFont="1" applyAlignment="1">
      <alignment horizontal="left" vertical="center" wrapText="1"/>
    </xf>
    <xf numFmtId="0" fontId="3" fillId="0" borderId="20" xfId="0" applyFont="1" applyBorder="1" applyAlignment="1">
      <alignment horizontal="center" vertical="center"/>
    </xf>
    <xf numFmtId="0" fontId="3" fillId="0" borderId="24" xfId="0" applyFont="1" applyBorder="1" applyAlignment="1">
      <alignment horizontal="center" vertical="center"/>
    </xf>
    <xf numFmtId="38" fontId="5" fillId="0" borderId="25" xfId="7" applyFont="1" applyBorder="1" applyAlignment="1">
      <alignment horizontal="center" vertical="center"/>
    </xf>
    <xf numFmtId="38" fontId="5" fillId="0" borderId="8" xfId="7" applyFont="1" applyBorder="1" applyAlignment="1">
      <alignment horizontal="center" vertical="center"/>
    </xf>
    <xf numFmtId="38" fontId="5" fillId="0" borderId="26" xfId="7" applyFont="1" applyBorder="1" applyAlignment="1">
      <alignment horizontal="center" vertical="center"/>
    </xf>
    <xf numFmtId="38" fontId="5" fillId="0" borderId="12" xfId="7" applyFont="1" applyBorder="1" applyAlignment="1">
      <alignment horizontal="center" vertical="center"/>
    </xf>
    <xf numFmtId="0" fontId="5" fillId="0" borderId="17"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21" xfId="0" applyFont="1" applyBorder="1" applyAlignment="1">
      <alignment horizontal="center" vertical="center" wrapText="1"/>
    </xf>
    <xf numFmtId="0" fontId="5" fillId="0" borderId="4" xfId="0" applyFont="1" applyBorder="1" applyAlignment="1">
      <alignment horizontal="center" vertical="center" wrapText="1"/>
    </xf>
    <xf numFmtId="0" fontId="5" fillId="0" borderId="22" xfId="0" applyFont="1" applyBorder="1" applyAlignment="1">
      <alignment horizontal="center" vertical="center" wrapText="1"/>
    </xf>
    <xf numFmtId="0" fontId="27" fillId="0" borderId="7" xfId="0" applyFont="1" applyBorder="1" applyAlignment="1">
      <alignment horizontal="center" vertical="center" wrapText="1"/>
    </xf>
    <xf numFmtId="0" fontId="27" fillId="0" borderId="8" xfId="0" applyFont="1" applyBorder="1" applyAlignment="1">
      <alignment horizontal="center" vertical="center" wrapText="1"/>
    </xf>
    <xf numFmtId="0" fontId="27" fillId="0" borderId="9" xfId="0" applyFont="1" applyBorder="1" applyAlignment="1">
      <alignment horizontal="center" vertical="center" wrapText="1"/>
    </xf>
    <xf numFmtId="0" fontId="27" fillId="0" borderId="11" xfId="0" applyFont="1" applyBorder="1" applyAlignment="1">
      <alignment horizontal="center" vertical="center" wrapText="1"/>
    </xf>
    <xf numFmtId="0" fontId="27" fillId="0" borderId="12" xfId="0" applyFont="1" applyBorder="1" applyAlignment="1">
      <alignment horizontal="center" vertical="center" wrapText="1"/>
    </xf>
    <xf numFmtId="0" fontId="27" fillId="0" borderId="13" xfId="0" applyFont="1" applyBorder="1" applyAlignment="1">
      <alignment horizontal="center" vertical="center" wrapText="1"/>
    </xf>
    <xf numFmtId="38" fontId="20" fillId="0" borderId="17" xfId="7" applyFont="1" applyBorder="1" applyAlignment="1">
      <alignment horizontal="right" vertical="center"/>
    </xf>
    <xf numFmtId="38" fontId="20" fillId="0" borderId="18" xfId="7" applyFont="1" applyBorder="1" applyAlignment="1">
      <alignment horizontal="right" vertical="center"/>
    </xf>
    <xf numFmtId="38" fontId="20" fillId="0" borderId="21" xfId="7" applyFont="1" applyBorder="1" applyAlignment="1">
      <alignment horizontal="right" vertical="center"/>
    </xf>
    <xf numFmtId="38" fontId="20" fillId="0" borderId="4" xfId="7" applyFont="1" applyBorder="1" applyAlignment="1">
      <alignment horizontal="right" vertical="center"/>
    </xf>
    <xf numFmtId="0" fontId="21" fillId="0" borderId="7" xfId="0" applyFont="1" applyBorder="1" applyAlignment="1">
      <alignment horizontal="center" vertical="center" wrapText="1"/>
    </xf>
    <xf numFmtId="0" fontId="21" fillId="0" borderId="8"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11" xfId="0" applyFont="1" applyBorder="1" applyAlignment="1">
      <alignment horizontal="center" vertical="center" wrapText="1"/>
    </xf>
    <xf numFmtId="0" fontId="21" fillId="0" borderId="12" xfId="0" applyFont="1" applyBorder="1" applyAlignment="1">
      <alignment horizontal="center" vertical="center" wrapText="1"/>
    </xf>
    <xf numFmtId="0" fontId="21" fillId="0" borderId="13" xfId="0" applyFont="1" applyBorder="1" applyAlignment="1">
      <alignment horizontal="center" vertical="center" wrapText="1"/>
    </xf>
    <xf numFmtId="38" fontId="20" fillId="0" borderId="25" xfId="7" applyFont="1" applyBorder="1" applyAlignment="1">
      <alignment horizontal="right" vertical="center"/>
    </xf>
    <xf numFmtId="38" fontId="20" fillId="0" borderId="8" xfId="7" applyFont="1" applyBorder="1" applyAlignment="1">
      <alignment horizontal="right" vertical="center"/>
    </xf>
    <xf numFmtId="38" fontId="20" fillId="0" borderId="26" xfId="7" applyFont="1" applyBorder="1" applyAlignment="1">
      <alignment horizontal="right" vertical="center"/>
    </xf>
    <xf numFmtId="38" fontId="20" fillId="0" borderId="12" xfId="7" applyFont="1" applyBorder="1" applyAlignment="1">
      <alignment horizontal="right" vertical="center"/>
    </xf>
    <xf numFmtId="38" fontId="19" fillId="0" borderId="2" xfId="7" applyFont="1" applyFill="1" applyBorder="1" applyAlignment="1">
      <alignment horizontal="center" vertical="center"/>
    </xf>
    <xf numFmtId="38" fontId="19" fillId="0" borderId="8" xfId="7" applyFont="1" applyFill="1" applyBorder="1" applyAlignment="1">
      <alignment horizontal="center" vertical="center" wrapText="1"/>
    </xf>
    <xf numFmtId="38" fontId="19" fillId="0" borderId="12" xfId="7" applyFont="1" applyFill="1" applyBorder="1" applyAlignment="1">
      <alignment horizontal="center" vertical="center" wrapText="1"/>
    </xf>
    <xf numFmtId="0" fontId="19" fillId="0" borderId="15" xfId="0" applyFont="1" applyBorder="1" applyAlignment="1">
      <alignment horizontal="center" vertical="center"/>
    </xf>
    <xf numFmtId="0" fontId="19" fillId="0" borderId="5" xfId="0" applyFont="1" applyBorder="1" applyAlignment="1">
      <alignment horizontal="center" vertical="center"/>
    </xf>
    <xf numFmtId="0" fontId="18" fillId="0" borderId="24" xfId="0" applyFont="1" applyBorder="1" applyAlignment="1">
      <alignment horizontal="center" vertical="center"/>
    </xf>
    <xf numFmtId="0" fontId="20" fillId="3" borderId="1" xfId="0" applyFont="1" applyFill="1" applyBorder="1" applyAlignment="1">
      <alignment horizontal="center" vertical="center"/>
    </xf>
    <xf numFmtId="0" fontId="20" fillId="3" borderId="2" xfId="0" applyFont="1" applyFill="1" applyBorder="1" applyAlignment="1">
      <alignment horizontal="center" vertical="center"/>
    </xf>
    <xf numFmtId="0" fontId="20" fillId="3" borderId="3" xfId="0" applyFont="1" applyFill="1" applyBorder="1" applyAlignment="1">
      <alignment horizontal="center" vertical="center"/>
    </xf>
    <xf numFmtId="0" fontId="5" fillId="3" borderId="15" xfId="0" applyFont="1" applyFill="1" applyBorder="1" applyAlignment="1">
      <alignment horizontal="center" vertical="center"/>
    </xf>
    <xf numFmtId="0" fontId="5" fillId="3" borderId="5" xfId="0" applyFont="1" applyFill="1" applyBorder="1" applyAlignment="1">
      <alignment horizontal="center" vertical="center"/>
    </xf>
    <xf numFmtId="38" fontId="5" fillId="3" borderId="2" xfId="7" applyFont="1" applyFill="1" applyBorder="1" applyAlignment="1">
      <alignment horizontal="center" vertical="center"/>
    </xf>
    <xf numFmtId="38" fontId="29" fillId="0" borderId="8" xfId="7" applyFont="1" applyFill="1" applyBorder="1" applyAlignment="1">
      <alignment horizontal="center" vertical="center" wrapText="1"/>
    </xf>
    <xf numFmtId="38" fontId="29" fillId="0" borderId="12" xfId="7" applyFont="1" applyFill="1" applyBorder="1" applyAlignment="1">
      <alignment horizontal="center" vertical="center" wrapText="1"/>
    </xf>
    <xf numFmtId="38" fontId="30" fillId="3" borderId="2" xfId="7" applyFont="1" applyFill="1" applyBorder="1" applyAlignment="1">
      <alignment horizontal="center" vertical="center"/>
    </xf>
    <xf numFmtId="0" fontId="18" fillId="3" borderId="15" xfId="0" applyFont="1" applyFill="1" applyBorder="1" applyAlignment="1">
      <alignment horizontal="center" vertical="center"/>
    </xf>
    <xf numFmtId="0" fontId="18" fillId="3" borderId="5" xfId="0" applyFont="1" applyFill="1" applyBorder="1" applyAlignment="1">
      <alignment horizontal="center" vertical="center"/>
    </xf>
    <xf numFmtId="38" fontId="3" fillId="0" borderId="17" xfId="7" applyFont="1" applyBorder="1" applyAlignment="1">
      <alignment horizontal="center" vertical="center"/>
    </xf>
    <xf numFmtId="38" fontId="3" fillId="0" borderId="18" xfId="7" applyFont="1" applyBorder="1" applyAlignment="1">
      <alignment horizontal="center" vertical="center"/>
    </xf>
    <xf numFmtId="38" fontId="3" fillId="0" borderId="21" xfId="7" applyFont="1" applyBorder="1" applyAlignment="1">
      <alignment horizontal="center" vertical="center"/>
    </xf>
    <xf numFmtId="38" fontId="3" fillId="0" borderId="4" xfId="7" applyFont="1" applyBorder="1" applyAlignment="1">
      <alignment horizontal="center" vertical="center"/>
    </xf>
    <xf numFmtId="38" fontId="3" fillId="0" borderId="25" xfId="7" applyFont="1" applyBorder="1" applyAlignment="1">
      <alignment horizontal="center" vertical="center"/>
    </xf>
    <xf numFmtId="38" fontId="3" fillId="0" borderId="8" xfId="7" applyFont="1" applyBorder="1" applyAlignment="1">
      <alignment horizontal="center" vertical="center"/>
    </xf>
    <xf numFmtId="38" fontId="3" fillId="0" borderId="26" xfId="7" applyFont="1" applyBorder="1" applyAlignment="1">
      <alignment horizontal="center" vertical="center"/>
    </xf>
    <xf numFmtId="38" fontId="3" fillId="0" borderId="12" xfId="7" applyFont="1" applyBorder="1" applyAlignment="1">
      <alignment horizontal="center" vertical="center"/>
    </xf>
  </cellXfs>
  <cellStyles count="8">
    <cellStyle name="桁区切り" xfId="7" builtinId="6"/>
    <cellStyle name="桁区切り 2" xfId="1"/>
    <cellStyle name="桁区切り 3" xfId="2"/>
    <cellStyle name="標準" xfId="0" builtinId="0"/>
    <cellStyle name="標準 2" xfId="3"/>
    <cellStyle name="標準 2 2" xfId="4"/>
    <cellStyle name="標準 3" xfId="5"/>
    <cellStyle name="標準 4"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3</xdr:col>
      <xdr:colOff>49695</xdr:colOff>
      <xdr:row>15</xdr:row>
      <xdr:rowOff>78284</xdr:rowOff>
    </xdr:from>
    <xdr:to>
      <xdr:col>17</xdr:col>
      <xdr:colOff>66674</xdr:colOff>
      <xdr:row>24</xdr:row>
      <xdr:rowOff>207930</xdr:rowOff>
    </xdr:to>
    <xdr:pic>
      <xdr:nvPicPr>
        <xdr:cNvPr id="2" name="図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a:srcRect l="8966" t="2146" r="8276" b="15226"/>
        <a:stretch/>
      </xdr:blipFill>
      <xdr:spPr>
        <a:xfrm>
          <a:off x="497370" y="7060109"/>
          <a:ext cx="1750529" cy="2187046"/>
        </a:xfrm>
        <a:prstGeom prst="rect">
          <a:avLst/>
        </a:prstGeom>
        <a:ln>
          <a:solidFill>
            <a:schemeClr val="bg1">
              <a:lumMod val="50000"/>
            </a:schemeClr>
          </a:solidFill>
        </a:ln>
      </xdr:spPr>
    </xdr:pic>
    <xdr:clientData/>
  </xdr:twoCellAnchor>
  <xdr:twoCellAnchor>
    <xdr:from>
      <xdr:col>4</xdr:col>
      <xdr:colOff>107406</xdr:colOff>
      <xdr:row>20</xdr:row>
      <xdr:rowOff>2360</xdr:rowOff>
    </xdr:from>
    <xdr:to>
      <xdr:col>11</xdr:col>
      <xdr:colOff>115128</xdr:colOff>
      <xdr:row>20</xdr:row>
      <xdr:rowOff>161925</xdr:rowOff>
    </xdr:to>
    <xdr:sp macro="" textlink="">
      <xdr:nvSpPr>
        <xdr:cNvPr id="13" name="正方形/長方形 12">
          <a:extLst>
            <a:ext uri="{FF2B5EF4-FFF2-40B4-BE49-F238E27FC236}">
              <a16:creationId xmlns:a16="http://schemas.microsoft.com/office/drawing/2014/main" id="{00000000-0008-0000-0000-00000D000000}"/>
            </a:ext>
          </a:extLst>
        </xdr:cNvPr>
        <xdr:cNvSpPr/>
      </xdr:nvSpPr>
      <xdr:spPr>
        <a:xfrm>
          <a:off x="678906" y="4469585"/>
          <a:ext cx="874497" cy="159565"/>
        </a:xfrm>
        <a:prstGeom prst="rect">
          <a:avLst/>
        </a:prstGeom>
        <a:noFill/>
        <a:ln w="19050">
          <a:solidFill>
            <a:schemeClr val="tx1">
              <a:lumMod val="65000"/>
              <a:lumOff val="3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xdr:col>
      <xdr:colOff>0</xdr:colOff>
      <xdr:row>5</xdr:row>
      <xdr:rowOff>14082</xdr:rowOff>
    </xdr:from>
    <xdr:ext cx="226591" cy="272823"/>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200025" y="823707"/>
          <a:ext cx="226591" cy="272823"/>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200">
              <a:latin typeface="ＭＳ Ｐ明朝" panose="02020600040205080304" pitchFamily="18" charset="-128"/>
              <a:ea typeface="ＭＳ Ｐ明朝" panose="02020600040205080304" pitchFamily="18" charset="-128"/>
            </a:rPr>
            <a:t>①</a:t>
          </a:r>
        </a:p>
      </xdr:txBody>
    </xdr:sp>
    <xdr:clientData/>
  </xdr:oneCellAnchor>
  <xdr:twoCellAnchor>
    <xdr:from>
      <xdr:col>1</xdr:col>
      <xdr:colOff>94036</xdr:colOff>
      <xdr:row>6</xdr:row>
      <xdr:rowOff>46275</xdr:rowOff>
    </xdr:from>
    <xdr:to>
      <xdr:col>1</xdr:col>
      <xdr:colOff>94041</xdr:colOff>
      <xdr:row>29</xdr:row>
      <xdr:rowOff>147569</xdr:rowOff>
    </xdr:to>
    <xdr:cxnSp macro="">
      <xdr:nvCxnSpPr>
        <xdr:cNvPr id="20" name="直線コネクタ 19">
          <a:extLst>
            <a:ext uri="{FF2B5EF4-FFF2-40B4-BE49-F238E27FC236}">
              <a16:creationId xmlns:a16="http://schemas.microsoft.com/office/drawing/2014/main" id="{00000000-0008-0000-0000-000014000000}"/>
            </a:ext>
          </a:extLst>
        </xdr:cNvPr>
        <xdr:cNvCxnSpPr/>
      </xdr:nvCxnSpPr>
      <xdr:spPr>
        <a:xfrm flipH="1">
          <a:off x="295742" y="1290128"/>
          <a:ext cx="5" cy="5256000"/>
        </a:xfrm>
        <a:prstGeom prst="line">
          <a:avLst/>
        </a:prstGeom>
        <a:ln w="12700">
          <a:solidFill>
            <a:schemeClr val="bg1">
              <a:lumMod val="50000"/>
            </a:schemeClr>
          </a:solidFill>
          <a:prstDash val="sysDash"/>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180975</xdr:colOff>
      <xdr:row>11</xdr:row>
      <xdr:rowOff>203338</xdr:rowOff>
    </xdr:from>
    <xdr:ext cx="226591" cy="272823"/>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180975" y="2613163"/>
          <a:ext cx="226591" cy="272823"/>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200">
              <a:latin typeface="ＭＳ Ｐ明朝" panose="02020600040205080304" pitchFamily="18" charset="-128"/>
              <a:ea typeface="ＭＳ Ｐ明朝" panose="02020600040205080304" pitchFamily="18" charset="-128"/>
            </a:rPr>
            <a:t>②</a:t>
          </a:r>
        </a:p>
      </xdr:txBody>
    </xdr:sp>
    <xdr:clientData/>
  </xdr:oneCellAnchor>
  <xdr:oneCellAnchor>
    <xdr:from>
      <xdr:col>3</xdr:col>
      <xdr:colOff>107671</xdr:colOff>
      <xdr:row>28</xdr:row>
      <xdr:rowOff>218595</xdr:rowOff>
    </xdr:from>
    <xdr:ext cx="226591" cy="272823"/>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54932" y="6604486"/>
          <a:ext cx="226591" cy="272823"/>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200" b="0">
              <a:latin typeface="ＭＳ Ｐ明朝" panose="02020600040205080304" pitchFamily="18" charset="-128"/>
              <a:ea typeface="ＭＳ Ｐ明朝" panose="02020600040205080304" pitchFamily="18" charset="-128"/>
            </a:rPr>
            <a:t>➂</a:t>
          </a:r>
        </a:p>
      </xdr:txBody>
    </xdr:sp>
    <xdr:clientData/>
  </xdr:oneCellAnchor>
  <xdr:twoCellAnchor>
    <xdr:from>
      <xdr:col>1</xdr:col>
      <xdr:colOff>100101</xdr:colOff>
      <xdr:row>29</xdr:row>
      <xdr:rowOff>121341</xdr:rowOff>
    </xdr:from>
    <xdr:to>
      <xdr:col>3</xdr:col>
      <xdr:colOff>103623</xdr:colOff>
      <xdr:row>29</xdr:row>
      <xdr:rowOff>121346</xdr:rowOff>
    </xdr:to>
    <xdr:cxnSp macro="">
      <xdr:nvCxnSpPr>
        <xdr:cNvPr id="26" name="直線コネクタ 25">
          <a:extLst>
            <a:ext uri="{FF2B5EF4-FFF2-40B4-BE49-F238E27FC236}">
              <a16:creationId xmlns:a16="http://schemas.microsoft.com/office/drawing/2014/main" id="{00000000-0008-0000-0000-00001A000000}"/>
            </a:ext>
          </a:extLst>
        </xdr:cNvPr>
        <xdr:cNvCxnSpPr/>
      </xdr:nvCxnSpPr>
      <xdr:spPr>
        <a:xfrm rot="5400000" flipH="1">
          <a:off x="424881" y="6613148"/>
          <a:ext cx="5" cy="252000"/>
        </a:xfrm>
        <a:prstGeom prst="line">
          <a:avLst/>
        </a:prstGeom>
        <a:ln w="12700">
          <a:solidFill>
            <a:schemeClr val="bg1">
              <a:lumMod val="50000"/>
            </a:schemeClr>
          </a:solidFill>
          <a:prstDash val="sysDash"/>
          <a:headEnd type="arrow"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60</xdr:col>
      <xdr:colOff>70753</xdr:colOff>
      <xdr:row>8</xdr:row>
      <xdr:rowOff>112056</xdr:rowOff>
    </xdr:from>
    <xdr:to>
      <xdr:col>60</xdr:col>
      <xdr:colOff>84005</xdr:colOff>
      <xdr:row>27</xdr:row>
      <xdr:rowOff>101821</xdr:rowOff>
    </xdr:to>
    <xdr:cxnSp macro="">
      <xdr:nvCxnSpPr>
        <xdr:cNvPr id="28" name="直線コネクタ 27">
          <a:extLst>
            <a:ext uri="{FF2B5EF4-FFF2-40B4-BE49-F238E27FC236}">
              <a16:creationId xmlns:a16="http://schemas.microsoft.com/office/drawing/2014/main" id="{00000000-0008-0000-0000-00001C000000}"/>
            </a:ext>
          </a:extLst>
        </xdr:cNvPr>
        <xdr:cNvCxnSpPr/>
      </xdr:nvCxnSpPr>
      <xdr:spPr>
        <a:xfrm>
          <a:off x="7599644" y="1859686"/>
          <a:ext cx="13252" cy="4396113"/>
        </a:xfrm>
        <a:prstGeom prst="line">
          <a:avLst/>
        </a:prstGeom>
        <a:ln w="9525">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55</xdr:col>
      <xdr:colOff>15317</xdr:colOff>
      <xdr:row>27</xdr:row>
      <xdr:rowOff>126749</xdr:rowOff>
    </xdr:from>
    <xdr:to>
      <xdr:col>60</xdr:col>
      <xdr:colOff>80192</xdr:colOff>
      <xdr:row>27</xdr:row>
      <xdr:rowOff>126749</xdr:rowOff>
    </xdr:to>
    <xdr:cxnSp macro="">
      <xdr:nvCxnSpPr>
        <xdr:cNvPr id="29" name="直線コネクタ 28">
          <a:extLst>
            <a:ext uri="{FF2B5EF4-FFF2-40B4-BE49-F238E27FC236}">
              <a16:creationId xmlns:a16="http://schemas.microsoft.com/office/drawing/2014/main" id="{00000000-0008-0000-0000-00001D000000}"/>
            </a:ext>
          </a:extLst>
        </xdr:cNvPr>
        <xdr:cNvCxnSpPr/>
      </xdr:nvCxnSpPr>
      <xdr:spPr>
        <a:xfrm>
          <a:off x="6901892" y="9851774"/>
          <a:ext cx="684000" cy="0"/>
        </a:xfrm>
        <a:prstGeom prst="line">
          <a:avLst/>
        </a:prstGeom>
        <a:ln w="9525">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13</xdr:col>
      <xdr:colOff>40988</xdr:colOff>
      <xdr:row>15</xdr:row>
      <xdr:rowOff>66675</xdr:rowOff>
    </xdr:from>
    <xdr:to>
      <xdr:col>27</xdr:col>
      <xdr:colOff>67259</xdr:colOff>
      <xdr:row>24</xdr:row>
      <xdr:rowOff>207930</xdr:rowOff>
    </xdr:to>
    <xdr:pic>
      <xdr:nvPicPr>
        <xdr:cNvPr id="32" name="図 31">
          <a:extLst>
            <a:ext uri="{FF2B5EF4-FFF2-40B4-BE49-F238E27FC236}">
              <a16:creationId xmlns:a16="http://schemas.microsoft.com/office/drawing/2014/main" id="{00000000-0008-0000-0000-000020000000}"/>
            </a:ext>
          </a:extLst>
        </xdr:cNvPr>
        <xdr:cNvPicPr>
          <a:picLocks noChangeAspect="1"/>
        </xdr:cNvPicPr>
      </xdr:nvPicPr>
      <xdr:blipFill rotWithShape="1">
        <a:blip xmlns:r="http://schemas.openxmlformats.org/officeDocument/2006/relationships" r:embed="rId1"/>
        <a:srcRect l="8966" t="2146" r="8276" b="15226"/>
        <a:stretch/>
      </xdr:blipFill>
      <xdr:spPr>
        <a:xfrm>
          <a:off x="1726913" y="7048500"/>
          <a:ext cx="1759821" cy="2198655"/>
        </a:xfrm>
        <a:prstGeom prst="rect">
          <a:avLst/>
        </a:prstGeom>
        <a:ln>
          <a:solidFill>
            <a:schemeClr val="bg1">
              <a:lumMod val="50000"/>
            </a:schemeClr>
          </a:solidFill>
        </a:ln>
      </xdr:spPr>
    </xdr:pic>
    <xdr:clientData/>
  </xdr:twoCellAnchor>
  <xdr:twoCellAnchor>
    <xdr:from>
      <xdr:col>14</xdr:col>
      <xdr:colOff>119830</xdr:colOff>
      <xdr:row>19</xdr:row>
      <xdr:rowOff>224748</xdr:rowOff>
    </xdr:from>
    <xdr:to>
      <xdr:col>22</xdr:col>
      <xdr:colOff>3313</xdr:colOff>
      <xdr:row>20</xdr:row>
      <xdr:rowOff>152400</xdr:rowOff>
    </xdr:to>
    <xdr:sp macro="" textlink="">
      <xdr:nvSpPr>
        <xdr:cNvPr id="33" name="正方形/長方形 32">
          <a:extLst>
            <a:ext uri="{FF2B5EF4-FFF2-40B4-BE49-F238E27FC236}">
              <a16:creationId xmlns:a16="http://schemas.microsoft.com/office/drawing/2014/main" id="{00000000-0008-0000-0000-000021000000}"/>
            </a:ext>
          </a:extLst>
        </xdr:cNvPr>
        <xdr:cNvSpPr/>
      </xdr:nvSpPr>
      <xdr:spPr>
        <a:xfrm>
          <a:off x="1929580" y="4463373"/>
          <a:ext cx="874083" cy="156252"/>
        </a:xfrm>
        <a:prstGeom prst="rect">
          <a:avLst/>
        </a:prstGeom>
        <a:noFill/>
        <a:ln w="19050">
          <a:solidFill>
            <a:schemeClr val="tx1">
              <a:lumMod val="65000"/>
              <a:lumOff val="3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29</xdr:col>
      <xdr:colOff>1669</xdr:colOff>
      <xdr:row>15</xdr:row>
      <xdr:rowOff>72883</xdr:rowOff>
    </xdr:from>
    <xdr:to>
      <xdr:col>43</xdr:col>
      <xdr:colOff>28575</xdr:colOff>
      <xdr:row>24</xdr:row>
      <xdr:rowOff>214044</xdr:rowOff>
    </xdr:to>
    <xdr:pic>
      <xdr:nvPicPr>
        <xdr:cNvPr id="34" name="図 33">
          <a:extLst>
            <a:ext uri="{FF2B5EF4-FFF2-40B4-BE49-F238E27FC236}">
              <a16:creationId xmlns:a16="http://schemas.microsoft.com/office/drawing/2014/main" id="{00000000-0008-0000-0000-000022000000}"/>
            </a:ext>
          </a:extLst>
        </xdr:cNvPr>
        <xdr:cNvPicPr>
          <a:picLocks noChangeAspect="1"/>
        </xdr:cNvPicPr>
      </xdr:nvPicPr>
      <xdr:blipFill rotWithShape="1">
        <a:blip xmlns:r="http://schemas.openxmlformats.org/officeDocument/2006/relationships" r:embed="rId2"/>
        <a:srcRect l="4987" t="1935" r="4567" b="17434"/>
        <a:stretch/>
      </xdr:blipFill>
      <xdr:spPr>
        <a:xfrm>
          <a:off x="3668794" y="7054708"/>
          <a:ext cx="1760456" cy="2198561"/>
        </a:xfrm>
        <a:prstGeom prst="rect">
          <a:avLst/>
        </a:prstGeom>
        <a:ln>
          <a:solidFill>
            <a:schemeClr val="bg1">
              <a:lumMod val="50000"/>
            </a:schemeClr>
          </a:solidFill>
        </a:ln>
      </xdr:spPr>
    </xdr:pic>
    <xdr:clientData/>
  </xdr:twoCellAnchor>
  <xdr:twoCellAnchor>
    <xdr:from>
      <xdr:col>39</xdr:col>
      <xdr:colOff>118197</xdr:colOff>
      <xdr:row>22</xdr:row>
      <xdr:rowOff>137491</xdr:rowOff>
    </xdr:from>
    <xdr:to>
      <xdr:col>42</xdr:col>
      <xdr:colOff>114323</xdr:colOff>
      <xdr:row>23</xdr:row>
      <xdr:rowOff>115955</xdr:rowOff>
    </xdr:to>
    <xdr:sp macro="" textlink="">
      <xdr:nvSpPr>
        <xdr:cNvPr id="35" name="正方形/長方形 34">
          <a:extLst>
            <a:ext uri="{FF2B5EF4-FFF2-40B4-BE49-F238E27FC236}">
              <a16:creationId xmlns:a16="http://schemas.microsoft.com/office/drawing/2014/main" id="{00000000-0008-0000-0000-000023000000}"/>
            </a:ext>
          </a:extLst>
        </xdr:cNvPr>
        <xdr:cNvSpPr/>
      </xdr:nvSpPr>
      <xdr:spPr>
        <a:xfrm>
          <a:off x="5023572" y="8719516"/>
          <a:ext cx="367601" cy="207064"/>
        </a:xfrm>
        <a:prstGeom prst="rect">
          <a:avLst/>
        </a:prstGeom>
        <a:noFill/>
        <a:ln w="19050">
          <a:solidFill>
            <a:schemeClr val="tx1">
              <a:lumMod val="65000"/>
              <a:lumOff val="3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xdr:col>
      <xdr:colOff>61291</xdr:colOff>
      <xdr:row>13</xdr:row>
      <xdr:rowOff>180975</xdr:rowOff>
    </xdr:from>
    <xdr:ext cx="3034334" cy="380999"/>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508966" y="6705600"/>
          <a:ext cx="3034334" cy="38099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700">
              <a:latin typeface="ＭＳ Ｐゴシック" panose="020B0600070205080204" pitchFamily="50" charset="-128"/>
              <a:ea typeface="ＭＳ Ｐゴシック" panose="020B0600070205080204" pitchFamily="50" charset="-128"/>
            </a:rPr>
            <a:t>【</a:t>
          </a:r>
          <a:r>
            <a:rPr kumimoji="1" lang="ja-JP" altLang="ja-JP" sz="700">
              <a:solidFill>
                <a:schemeClr val="tx1"/>
              </a:solidFill>
              <a:effectLst/>
              <a:latin typeface="ＭＳ Ｐゴシック" panose="020B0600070205080204" pitchFamily="50" charset="-128"/>
              <a:ea typeface="ＭＳ Ｐゴシック" panose="020B0600070205080204" pitchFamily="50" charset="-128"/>
              <a:cs typeface="+mn-cs"/>
            </a:rPr>
            <a:t>認可外施設，一時預かり事業</a:t>
          </a:r>
          <a:r>
            <a:rPr kumimoji="1" lang="en-US" altLang="ja-JP" sz="700">
              <a:latin typeface="ＭＳ Ｐゴシック" panose="020B0600070205080204" pitchFamily="50" charset="-128"/>
              <a:ea typeface="ＭＳ Ｐゴシック" panose="020B0600070205080204" pitchFamily="50" charset="-128"/>
            </a:rPr>
            <a:t>】</a:t>
          </a:r>
        </a:p>
        <a:p>
          <a:r>
            <a:rPr kumimoji="1" lang="ja-JP" altLang="en-US" sz="700">
              <a:latin typeface="ＭＳ Ｐゴシック" panose="020B0600070205080204" pitchFamily="50" charset="-128"/>
              <a:ea typeface="ＭＳ Ｐゴシック" panose="020B0600070205080204" pitchFamily="50" charset="-128"/>
            </a:rPr>
            <a:t>領収証兼特定子ども・子育て支援の提供に係る提供証明書</a:t>
          </a:r>
          <a:endParaRPr kumimoji="1" lang="en-US" altLang="ja-JP" sz="700">
            <a:latin typeface="ＭＳ Ｐゴシック" panose="020B0600070205080204" pitchFamily="50" charset="-128"/>
            <a:ea typeface="ＭＳ Ｐゴシック" panose="020B0600070205080204" pitchFamily="50" charset="-128"/>
          </a:endParaRPr>
        </a:p>
      </xdr:txBody>
    </xdr:sp>
    <xdr:clientData/>
  </xdr:oneCellAnchor>
  <xdr:oneCellAnchor>
    <xdr:from>
      <xdr:col>28</xdr:col>
      <xdr:colOff>104775</xdr:colOff>
      <xdr:row>13</xdr:row>
      <xdr:rowOff>114299</xdr:rowOff>
    </xdr:from>
    <xdr:ext cx="1800224" cy="504825"/>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3648075" y="6638924"/>
          <a:ext cx="1800224" cy="50482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700">
              <a:latin typeface="ＭＳ Ｐゴシック" panose="020B0600070205080204" pitchFamily="50" charset="-128"/>
              <a:ea typeface="ＭＳ Ｐゴシック" panose="020B0600070205080204" pitchFamily="50" charset="-128"/>
            </a:rPr>
            <a:t>【</a:t>
          </a:r>
          <a:r>
            <a:rPr kumimoji="1" lang="ja-JP" altLang="ja-JP" sz="700">
              <a:solidFill>
                <a:schemeClr val="tx1"/>
              </a:solidFill>
              <a:effectLst/>
              <a:latin typeface="ＭＳ Ｐゴシック" panose="020B0600070205080204" pitchFamily="50" charset="-128"/>
              <a:ea typeface="ＭＳ Ｐゴシック" panose="020B0600070205080204" pitchFamily="50" charset="-128"/>
              <a:cs typeface="+mn-cs"/>
            </a:rPr>
            <a:t>病児保育事業</a:t>
          </a:r>
          <a:r>
            <a:rPr kumimoji="1" lang="en-US" altLang="ja-JP" sz="700">
              <a:latin typeface="ＭＳ Ｐゴシック" panose="020B0600070205080204" pitchFamily="50" charset="-128"/>
              <a:ea typeface="ＭＳ Ｐゴシック" panose="020B0600070205080204" pitchFamily="50" charset="-128"/>
            </a:rPr>
            <a:t>】</a:t>
          </a:r>
        </a:p>
        <a:p>
          <a:r>
            <a:rPr kumimoji="1" lang="ja-JP" altLang="en-US" sz="700">
              <a:latin typeface="ＭＳ Ｐゴシック" panose="020B0600070205080204" pitchFamily="50" charset="-128"/>
              <a:ea typeface="ＭＳ Ｐゴシック" panose="020B0600070205080204" pitchFamily="50" charset="-128"/>
            </a:rPr>
            <a:t>特定子ども・子育て支援の提供に係る提供証明書</a:t>
          </a:r>
          <a:endParaRPr kumimoji="1" lang="en-US" altLang="ja-JP" sz="7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76199</xdr:colOff>
      <xdr:row>13</xdr:row>
      <xdr:rowOff>209551</xdr:rowOff>
    </xdr:from>
    <xdr:ext cx="1781175" cy="396320"/>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5600699" y="6734176"/>
          <a:ext cx="1781175" cy="396320"/>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700">
              <a:latin typeface="ＭＳ Ｐゴシック" panose="020B0600070205080204" pitchFamily="50" charset="-128"/>
              <a:ea typeface="ＭＳ Ｐゴシック" panose="020B0600070205080204" pitchFamily="50" charset="-128"/>
            </a:rPr>
            <a:t>【</a:t>
          </a:r>
          <a:r>
            <a:rPr kumimoji="1" lang="ja-JP" altLang="en-US" sz="700">
              <a:latin typeface="ＭＳ Ｐゴシック" panose="020B0600070205080204" pitchFamily="50" charset="-128"/>
              <a:ea typeface="ＭＳ Ｐゴシック" panose="020B0600070205080204" pitchFamily="50" charset="-128"/>
            </a:rPr>
            <a:t>ﾌｧﾐﾘｰｻﾎﾟｰﾄｾﾝﾀｰ事業</a:t>
          </a:r>
          <a:r>
            <a:rPr kumimoji="1" lang="en-US" altLang="ja-JP" sz="700">
              <a:latin typeface="ＭＳ Ｐゴシック" panose="020B0600070205080204" pitchFamily="50" charset="-128"/>
              <a:ea typeface="ＭＳ Ｐゴシック" panose="020B0600070205080204" pitchFamily="50" charset="-128"/>
            </a:rPr>
            <a:t>】</a:t>
          </a:r>
        </a:p>
        <a:p>
          <a:r>
            <a:rPr kumimoji="1" lang="ja-JP" altLang="en-US" sz="700">
              <a:latin typeface="ＭＳ Ｐゴシック" panose="020B0600070205080204" pitchFamily="50" charset="-128"/>
              <a:ea typeface="ＭＳ Ｐゴシック" panose="020B0600070205080204" pitchFamily="50" charset="-128"/>
            </a:rPr>
            <a:t>盛岡市ﾌｧﾐﾘｰｻﾎﾟｰﾄｾﾝﾀｰ事業活動報告書</a:t>
          </a:r>
          <a:endParaRPr kumimoji="1" lang="en-US" altLang="ja-JP" sz="7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54351</xdr:colOff>
      <xdr:row>27</xdr:row>
      <xdr:rowOff>137485</xdr:rowOff>
    </xdr:from>
    <xdr:to>
      <xdr:col>57</xdr:col>
      <xdr:colOff>54352</xdr:colOff>
      <xdr:row>28</xdr:row>
      <xdr:rowOff>201367</xdr:rowOff>
    </xdr:to>
    <xdr:cxnSp macro="">
      <xdr:nvCxnSpPr>
        <xdr:cNvPr id="39" name="直線矢印コネクタ 38">
          <a:extLst>
            <a:ext uri="{FF2B5EF4-FFF2-40B4-BE49-F238E27FC236}">
              <a16:creationId xmlns:a16="http://schemas.microsoft.com/office/drawing/2014/main" id="{00000000-0008-0000-0000-000027000000}"/>
            </a:ext>
          </a:extLst>
        </xdr:cNvPr>
        <xdr:cNvCxnSpPr/>
      </xdr:nvCxnSpPr>
      <xdr:spPr>
        <a:xfrm>
          <a:off x="7158880" y="5863691"/>
          <a:ext cx="1" cy="288000"/>
        </a:xfrm>
        <a:prstGeom prst="straightConnector1">
          <a:avLst/>
        </a:prstGeom>
        <a:ln>
          <a:solidFill>
            <a:schemeClr val="bg1">
              <a:lumMod val="50000"/>
            </a:schemeClr>
          </a:solidFill>
          <a:prstDash val="sysDot"/>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44</xdr:col>
      <xdr:colOff>57149</xdr:colOff>
      <xdr:row>15</xdr:row>
      <xdr:rowOff>66674</xdr:rowOff>
    </xdr:from>
    <xdr:to>
      <xdr:col>59</xdr:col>
      <xdr:colOff>17896</xdr:colOff>
      <xdr:row>24</xdr:row>
      <xdr:rowOff>209550</xdr:rowOff>
    </xdr:to>
    <xdr:pic>
      <xdr:nvPicPr>
        <xdr:cNvPr id="40" name="図 39">
          <a:extLst>
            <a:ext uri="{FF2B5EF4-FFF2-40B4-BE49-F238E27FC236}">
              <a16:creationId xmlns:a16="http://schemas.microsoft.com/office/drawing/2014/main" id="{00000000-0008-0000-0000-000028000000}"/>
            </a:ext>
          </a:extLst>
        </xdr:cNvPr>
        <xdr:cNvPicPr>
          <a:picLocks noChangeAspect="1"/>
        </xdr:cNvPicPr>
      </xdr:nvPicPr>
      <xdr:blipFill rotWithShape="1">
        <a:blip xmlns:r="http://schemas.openxmlformats.org/officeDocument/2006/relationships" r:embed="rId3"/>
        <a:srcRect l="3445" t="3916" b="13397"/>
        <a:stretch/>
      </xdr:blipFill>
      <xdr:spPr>
        <a:xfrm>
          <a:off x="5581649" y="7048499"/>
          <a:ext cx="1818122" cy="2200276"/>
        </a:xfrm>
        <a:prstGeom prst="rect">
          <a:avLst/>
        </a:prstGeom>
        <a:ln>
          <a:solidFill>
            <a:schemeClr val="bg1">
              <a:lumMod val="50000"/>
            </a:schemeClr>
          </a:solidFill>
        </a:ln>
      </xdr:spPr>
    </xdr:pic>
    <xdr:clientData/>
  </xdr:twoCellAnchor>
  <xdr:twoCellAnchor>
    <xdr:from>
      <xdr:col>9</xdr:col>
      <xdr:colOff>82835</xdr:colOff>
      <xdr:row>20</xdr:row>
      <xdr:rowOff>178490</xdr:rowOff>
    </xdr:from>
    <xdr:to>
      <xdr:col>9</xdr:col>
      <xdr:colOff>118835</xdr:colOff>
      <xdr:row>24</xdr:row>
      <xdr:rowOff>164090</xdr:rowOff>
    </xdr:to>
    <xdr:sp macro="" textlink="">
      <xdr:nvSpPr>
        <xdr:cNvPr id="41" name="正方形/長方形 40">
          <a:extLst>
            <a:ext uri="{FF2B5EF4-FFF2-40B4-BE49-F238E27FC236}">
              <a16:creationId xmlns:a16="http://schemas.microsoft.com/office/drawing/2014/main" id="{00000000-0008-0000-0000-000029000000}"/>
            </a:ext>
          </a:extLst>
        </xdr:cNvPr>
        <xdr:cNvSpPr/>
      </xdr:nvSpPr>
      <xdr:spPr>
        <a:xfrm>
          <a:off x="1273460" y="8303315"/>
          <a:ext cx="36000" cy="900000"/>
        </a:xfrm>
        <a:prstGeom prst="rect">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110995</xdr:colOff>
      <xdr:row>20</xdr:row>
      <xdr:rowOff>202096</xdr:rowOff>
    </xdr:from>
    <xdr:to>
      <xdr:col>20</xdr:col>
      <xdr:colOff>22756</xdr:colOff>
      <xdr:row>24</xdr:row>
      <xdr:rowOff>115696</xdr:rowOff>
    </xdr:to>
    <xdr:sp macro="" textlink="">
      <xdr:nvSpPr>
        <xdr:cNvPr id="42" name="正方形/長方形 41">
          <a:extLst>
            <a:ext uri="{FF2B5EF4-FFF2-40B4-BE49-F238E27FC236}">
              <a16:creationId xmlns:a16="http://schemas.microsoft.com/office/drawing/2014/main" id="{00000000-0008-0000-0000-00002A000000}"/>
            </a:ext>
          </a:extLst>
        </xdr:cNvPr>
        <xdr:cNvSpPr/>
      </xdr:nvSpPr>
      <xdr:spPr>
        <a:xfrm>
          <a:off x="2539870" y="8326921"/>
          <a:ext cx="35586" cy="828000"/>
        </a:xfrm>
        <a:prstGeom prst="rect">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83409</xdr:colOff>
      <xdr:row>24</xdr:row>
      <xdr:rowOff>119109</xdr:rowOff>
    </xdr:from>
    <xdr:to>
      <xdr:col>48</xdr:col>
      <xdr:colOff>42234</xdr:colOff>
      <xdr:row>24</xdr:row>
      <xdr:rowOff>151796</xdr:rowOff>
    </xdr:to>
    <xdr:sp macro="" textlink="">
      <xdr:nvSpPr>
        <xdr:cNvPr id="43" name="正方形/長方形 42">
          <a:extLst>
            <a:ext uri="{FF2B5EF4-FFF2-40B4-BE49-F238E27FC236}">
              <a16:creationId xmlns:a16="http://schemas.microsoft.com/office/drawing/2014/main" id="{00000000-0008-0000-0000-00002B000000}"/>
            </a:ext>
          </a:extLst>
        </xdr:cNvPr>
        <xdr:cNvSpPr/>
      </xdr:nvSpPr>
      <xdr:spPr>
        <a:xfrm rot="16200000">
          <a:off x="3651690" y="6780678"/>
          <a:ext cx="32687" cy="4788000"/>
        </a:xfrm>
        <a:prstGeom prst="rect">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41</xdr:col>
      <xdr:colOff>61725</xdr:colOff>
      <xdr:row>23</xdr:row>
      <xdr:rowOff>120926</xdr:rowOff>
    </xdr:from>
    <xdr:to>
      <xdr:col>41</xdr:col>
      <xdr:colOff>97725</xdr:colOff>
      <xdr:row>24</xdr:row>
      <xdr:rowOff>144326</xdr:rowOff>
    </xdr:to>
    <xdr:sp macro="" textlink="">
      <xdr:nvSpPr>
        <xdr:cNvPr id="44" name="正方形/長方形 43">
          <a:extLst>
            <a:ext uri="{FF2B5EF4-FFF2-40B4-BE49-F238E27FC236}">
              <a16:creationId xmlns:a16="http://schemas.microsoft.com/office/drawing/2014/main" id="{00000000-0008-0000-0000-00002C000000}"/>
            </a:ext>
          </a:extLst>
        </xdr:cNvPr>
        <xdr:cNvSpPr/>
      </xdr:nvSpPr>
      <xdr:spPr>
        <a:xfrm>
          <a:off x="5214750" y="8931551"/>
          <a:ext cx="36000" cy="252000"/>
        </a:xfrm>
        <a:prstGeom prst="rect">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47</xdr:col>
      <xdr:colOff>13422</xdr:colOff>
      <xdr:row>22</xdr:row>
      <xdr:rowOff>99390</xdr:rowOff>
    </xdr:from>
    <xdr:to>
      <xdr:col>51</xdr:col>
      <xdr:colOff>19050</xdr:colOff>
      <xdr:row>23</xdr:row>
      <xdr:rowOff>66675</xdr:rowOff>
    </xdr:to>
    <xdr:sp macro="" textlink="">
      <xdr:nvSpPr>
        <xdr:cNvPr id="46" name="正方形/長方形 45">
          <a:extLst>
            <a:ext uri="{FF2B5EF4-FFF2-40B4-BE49-F238E27FC236}">
              <a16:creationId xmlns:a16="http://schemas.microsoft.com/office/drawing/2014/main" id="{00000000-0008-0000-0000-00002E000000}"/>
            </a:ext>
          </a:extLst>
        </xdr:cNvPr>
        <xdr:cNvSpPr/>
      </xdr:nvSpPr>
      <xdr:spPr>
        <a:xfrm>
          <a:off x="5909397" y="5023815"/>
          <a:ext cx="500928" cy="195885"/>
        </a:xfrm>
        <a:prstGeom prst="rect">
          <a:avLst/>
        </a:prstGeom>
        <a:noFill/>
        <a:ln w="19050">
          <a:solidFill>
            <a:schemeClr val="tx1">
              <a:lumMod val="65000"/>
              <a:lumOff val="3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48</xdr:col>
      <xdr:colOff>14100</xdr:colOff>
      <xdr:row>23</xdr:row>
      <xdr:rowOff>73300</xdr:rowOff>
    </xdr:from>
    <xdr:to>
      <xdr:col>48</xdr:col>
      <xdr:colOff>50100</xdr:colOff>
      <xdr:row>24</xdr:row>
      <xdr:rowOff>132700</xdr:rowOff>
    </xdr:to>
    <xdr:sp macro="" textlink="">
      <xdr:nvSpPr>
        <xdr:cNvPr id="47" name="正方形/長方形 46">
          <a:extLst>
            <a:ext uri="{FF2B5EF4-FFF2-40B4-BE49-F238E27FC236}">
              <a16:creationId xmlns:a16="http://schemas.microsoft.com/office/drawing/2014/main" id="{00000000-0008-0000-0000-00002F000000}"/>
            </a:ext>
          </a:extLst>
        </xdr:cNvPr>
        <xdr:cNvSpPr/>
      </xdr:nvSpPr>
      <xdr:spPr>
        <a:xfrm>
          <a:off x="6033900" y="8883925"/>
          <a:ext cx="36000" cy="288000"/>
        </a:xfrm>
        <a:prstGeom prst="rect">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45</xdr:col>
      <xdr:colOff>47625</xdr:colOff>
      <xdr:row>18</xdr:row>
      <xdr:rowOff>38099</xdr:rowOff>
    </xdr:from>
    <xdr:to>
      <xdr:col>54</xdr:col>
      <xdr:colOff>9525</xdr:colOff>
      <xdr:row>21</xdr:row>
      <xdr:rowOff>9524</xdr:rowOff>
    </xdr:to>
    <xdr:sp macro="" textlink="">
      <xdr:nvSpPr>
        <xdr:cNvPr id="49" name="線吹き出し 1 (枠付き) 48">
          <a:extLst>
            <a:ext uri="{FF2B5EF4-FFF2-40B4-BE49-F238E27FC236}">
              <a16:creationId xmlns:a16="http://schemas.microsoft.com/office/drawing/2014/main" id="{00000000-0008-0000-0000-000031000000}"/>
            </a:ext>
          </a:extLst>
        </xdr:cNvPr>
        <xdr:cNvSpPr/>
      </xdr:nvSpPr>
      <xdr:spPr>
        <a:xfrm>
          <a:off x="5695950" y="7705724"/>
          <a:ext cx="1076325" cy="657225"/>
        </a:xfrm>
        <a:prstGeom prst="borderCallout1">
          <a:avLst>
            <a:gd name="adj1" fmla="val 65489"/>
            <a:gd name="adj2" fmla="val 106038"/>
            <a:gd name="adj3" fmla="val 94882"/>
            <a:gd name="adj4" fmla="val 123647"/>
          </a:avLst>
        </a:prstGeom>
        <a:solidFill>
          <a:schemeClr val="bg1"/>
        </a:solidFill>
        <a:ln w="19050">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chemeClr val="tx1"/>
              </a:solidFill>
            </a:rPr>
            <a:t>活動種別の１か２に○がついている場合のみ対象</a:t>
          </a:r>
        </a:p>
      </xdr:txBody>
    </xdr:sp>
    <xdr:clientData/>
  </xdr:twoCellAnchor>
  <xdr:twoCellAnchor>
    <xdr:from>
      <xdr:col>45</xdr:col>
      <xdr:colOff>120537</xdr:colOff>
      <xdr:row>24</xdr:row>
      <xdr:rowOff>127404</xdr:rowOff>
    </xdr:from>
    <xdr:to>
      <xdr:col>47</xdr:col>
      <xdr:colOff>39460</xdr:colOff>
      <xdr:row>26</xdr:row>
      <xdr:rowOff>210204</xdr:rowOff>
    </xdr:to>
    <xdr:sp macro="" textlink="">
      <xdr:nvSpPr>
        <xdr:cNvPr id="50" name="左矢印 49">
          <a:extLst>
            <a:ext uri="{FF2B5EF4-FFF2-40B4-BE49-F238E27FC236}">
              <a16:creationId xmlns:a16="http://schemas.microsoft.com/office/drawing/2014/main" id="{00000000-0008-0000-0000-000032000000}"/>
            </a:ext>
          </a:extLst>
        </xdr:cNvPr>
        <xdr:cNvSpPr/>
      </xdr:nvSpPr>
      <xdr:spPr>
        <a:xfrm rot="16200000">
          <a:off x="5582149" y="9353342"/>
          <a:ext cx="540000" cy="166573"/>
        </a:xfrm>
        <a:prstGeom prst="leftArrow">
          <a:avLst>
            <a:gd name="adj1" fmla="val 25392"/>
            <a:gd name="adj2" fmla="val 49006"/>
          </a:avLst>
        </a:prstGeom>
        <a:solidFill>
          <a:schemeClr val="tx1">
            <a:lumMod val="65000"/>
            <a:lumOff val="35000"/>
          </a:schemeClr>
        </a:solidFill>
        <a:ln w="952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44</xdr:col>
      <xdr:colOff>76200</xdr:colOff>
      <xdr:row>25</xdr:row>
      <xdr:rowOff>57150</xdr:rowOff>
    </xdr:from>
    <xdr:ext cx="504000" cy="216000"/>
    <xdr:sp macro="" textlink="">
      <xdr:nvSpPr>
        <xdr:cNvPr id="51" name="テキスト ボックス 50">
          <a:extLst>
            <a:ext uri="{FF2B5EF4-FFF2-40B4-BE49-F238E27FC236}">
              <a16:creationId xmlns:a16="http://schemas.microsoft.com/office/drawing/2014/main" id="{00000000-0008-0000-0000-000033000000}"/>
            </a:ext>
          </a:extLst>
        </xdr:cNvPr>
        <xdr:cNvSpPr txBox="1"/>
      </xdr:nvSpPr>
      <xdr:spPr>
        <a:xfrm>
          <a:off x="5600700" y="9324975"/>
          <a:ext cx="504000" cy="216000"/>
        </a:xfrm>
        <a:prstGeom prst="rect">
          <a:avLst/>
        </a:prstGeom>
        <a:solidFill>
          <a:schemeClr val="bg1"/>
        </a:solid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1000">
              <a:latin typeface="ＭＳ Ｐゴシック" panose="020B0600070205080204" pitchFamily="50" charset="-128"/>
              <a:ea typeface="ＭＳ Ｐゴシック" panose="020B0600070205080204" pitchFamily="50" charset="-128"/>
            </a:rPr>
            <a:t>合計</a:t>
          </a:r>
          <a:endParaRPr kumimoji="1" lang="en-US" altLang="ja-JP" sz="1000">
            <a:latin typeface="ＭＳ Ｐゴシック" panose="020B0600070205080204" pitchFamily="50" charset="-128"/>
            <a:ea typeface="ＭＳ Ｐゴシック" panose="020B0600070205080204" pitchFamily="50" charset="-128"/>
          </a:endParaRPr>
        </a:p>
      </xdr:txBody>
    </xdr:sp>
    <xdr:clientData/>
  </xdr:oneCellAnchor>
  <xdr:oneCellAnchor>
    <xdr:from>
      <xdr:col>3</xdr:col>
      <xdr:colOff>49695</xdr:colOff>
      <xdr:row>43</xdr:row>
      <xdr:rowOff>95250</xdr:rowOff>
    </xdr:from>
    <xdr:ext cx="1750529" cy="1038225"/>
    <xdr:pic>
      <xdr:nvPicPr>
        <xdr:cNvPr id="55" name="図 54">
          <a:extLst>
            <a:ext uri="{FF2B5EF4-FFF2-40B4-BE49-F238E27FC236}">
              <a16:creationId xmlns:a16="http://schemas.microsoft.com/office/drawing/2014/main" id="{00000000-0008-0000-0000-000037000000}"/>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a:ext>
          </a:extLst>
        </a:blip>
        <a:srcRect/>
        <a:stretch/>
      </xdr:blipFill>
      <xdr:spPr>
        <a:xfrm>
          <a:off x="497370" y="10734675"/>
          <a:ext cx="1750529" cy="1038225"/>
        </a:xfrm>
        <a:prstGeom prst="rect">
          <a:avLst/>
        </a:prstGeom>
      </xdr:spPr>
    </xdr:pic>
    <xdr:clientData/>
  </xdr:oneCellAnchor>
  <xdr:twoCellAnchor>
    <xdr:from>
      <xdr:col>4</xdr:col>
      <xdr:colOff>107406</xdr:colOff>
      <xdr:row>45</xdr:row>
      <xdr:rowOff>14371</xdr:rowOff>
    </xdr:from>
    <xdr:to>
      <xdr:col>11</xdr:col>
      <xdr:colOff>115128</xdr:colOff>
      <xdr:row>45</xdr:row>
      <xdr:rowOff>152400</xdr:rowOff>
    </xdr:to>
    <xdr:sp macro="" textlink="">
      <xdr:nvSpPr>
        <xdr:cNvPr id="56" name="正方形/長方形 55">
          <a:extLst>
            <a:ext uri="{FF2B5EF4-FFF2-40B4-BE49-F238E27FC236}">
              <a16:creationId xmlns:a16="http://schemas.microsoft.com/office/drawing/2014/main" id="{00000000-0008-0000-0000-000038000000}"/>
            </a:ext>
          </a:extLst>
        </xdr:cNvPr>
        <xdr:cNvSpPr/>
      </xdr:nvSpPr>
      <xdr:spPr>
        <a:xfrm>
          <a:off x="678906" y="10196596"/>
          <a:ext cx="874497" cy="138029"/>
        </a:xfrm>
        <a:prstGeom prst="rect">
          <a:avLst/>
        </a:prstGeom>
        <a:noFill/>
        <a:ln w="19050">
          <a:solidFill>
            <a:schemeClr val="tx1">
              <a:lumMod val="65000"/>
              <a:lumOff val="3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xdr:col>
      <xdr:colOff>0</xdr:colOff>
      <xdr:row>33</xdr:row>
      <xdr:rowOff>14082</xdr:rowOff>
    </xdr:from>
    <xdr:ext cx="226591" cy="272823"/>
    <xdr:sp macro="" textlink="">
      <xdr:nvSpPr>
        <xdr:cNvPr id="57" name="テキスト ボックス 56">
          <a:extLst>
            <a:ext uri="{FF2B5EF4-FFF2-40B4-BE49-F238E27FC236}">
              <a16:creationId xmlns:a16="http://schemas.microsoft.com/office/drawing/2014/main" id="{00000000-0008-0000-0000-000039000000}"/>
            </a:ext>
          </a:extLst>
        </xdr:cNvPr>
        <xdr:cNvSpPr txBox="1"/>
      </xdr:nvSpPr>
      <xdr:spPr>
        <a:xfrm>
          <a:off x="200025" y="823707"/>
          <a:ext cx="226591" cy="272823"/>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200">
              <a:latin typeface="ＭＳ Ｐ明朝" panose="02020600040205080304" pitchFamily="18" charset="-128"/>
              <a:ea typeface="ＭＳ Ｐ明朝" panose="02020600040205080304" pitchFamily="18" charset="-128"/>
            </a:rPr>
            <a:t>①</a:t>
          </a:r>
        </a:p>
      </xdr:txBody>
    </xdr:sp>
    <xdr:clientData/>
  </xdr:oneCellAnchor>
  <xdr:twoCellAnchor>
    <xdr:from>
      <xdr:col>1</xdr:col>
      <xdr:colOff>94036</xdr:colOff>
      <xdr:row>34</xdr:row>
      <xdr:rowOff>135918</xdr:rowOff>
    </xdr:from>
    <xdr:to>
      <xdr:col>1</xdr:col>
      <xdr:colOff>94041</xdr:colOff>
      <xdr:row>54</xdr:row>
      <xdr:rowOff>145447</xdr:rowOff>
    </xdr:to>
    <xdr:cxnSp macro="">
      <xdr:nvCxnSpPr>
        <xdr:cNvPr id="58" name="直線コネクタ 57">
          <a:extLst>
            <a:ext uri="{FF2B5EF4-FFF2-40B4-BE49-F238E27FC236}">
              <a16:creationId xmlns:a16="http://schemas.microsoft.com/office/drawing/2014/main" id="{00000000-0008-0000-0000-00003A000000}"/>
            </a:ext>
          </a:extLst>
        </xdr:cNvPr>
        <xdr:cNvCxnSpPr/>
      </xdr:nvCxnSpPr>
      <xdr:spPr>
        <a:xfrm flipH="1">
          <a:off x="295742" y="7430947"/>
          <a:ext cx="5" cy="4716000"/>
        </a:xfrm>
        <a:prstGeom prst="line">
          <a:avLst/>
        </a:prstGeom>
        <a:ln w="12700">
          <a:solidFill>
            <a:schemeClr val="bg1">
              <a:lumMod val="50000"/>
            </a:schemeClr>
          </a:solidFill>
          <a:prstDash val="sysDash"/>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180975</xdr:colOff>
      <xdr:row>40</xdr:row>
      <xdr:rowOff>0</xdr:rowOff>
    </xdr:from>
    <xdr:ext cx="226591" cy="272823"/>
    <xdr:sp macro="" textlink="">
      <xdr:nvSpPr>
        <xdr:cNvPr id="59" name="テキスト ボックス 58">
          <a:extLst>
            <a:ext uri="{FF2B5EF4-FFF2-40B4-BE49-F238E27FC236}">
              <a16:creationId xmlns:a16="http://schemas.microsoft.com/office/drawing/2014/main" id="{00000000-0008-0000-0000-00003B000000}"/>
            </a:ext>
          </a:extLst>
        </xdr:cNvPr>
        <xdr:cNvSpPr txBox="1"/>
      </xdr:nvSpPr>
      <xdr:spPr>
        <a:xfrm>
          <a:off x="180975" y="2613163"/>
          <a:ext cx="226591" cy="272823"/>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200">
              <a:latin typeface="ＭＳ Ｐ明朝" panose="02020600040205080304" pitchFamily="18" charset="-128"/>
              <a:ea typeface="ＭＳ Ｐ明朝" panose="02020600040205080304" pitchFamily="18" charset="-128"/>
            </a:rPr>
            <a:t>②</a:t>
          </a:r>
        </a:p>
      </xdr:txBody>
    </xdr:sp>
    <xdr:clientData/>
  </xdr:oneCellAnchor>
  <xdr:oneCellAnchor>
    <xdr:from>
      <xdr:col>3</xdr:col>
      <xdr:colOff>115954</xdr:colOff>
      <xdr:row>53</xdr:row>
      <xdr:rowOff>229800</xdr:rowOff>
    </xdr:from>
    <xdr:ext cx="226591" cy="272823"/>
    <xdr:sp macro="" textlink="">
      <xdr:nvSpPr>
        <xdr:cNvPr id="60" name="テキスト ボックス 59">
          <a:extLst>
            <a:ext uri="{FF2B5EF4-FFF2-40B4-BE49-F238E27FC236}">
              <a16:creationId xmlns:a16="http://schemas.microsoft.com/office/drawing/2014/main" id="{00000000-0008-0000-0000-00003C000000}"/>
            </a:ext>
          </a:extLst>
        </xdr:cNvPr>
        <xdr:cNvSpPr txBox="1"/>
      </xdr:nvSpPr>
      <xdr:spPr>
        <a:xfrm>
          <a:off x="563215" y="12413517"/>
          <a:ext cx="226591" cy="2728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200">
              <a:latin typeface="ＭＳ Ｐ明朝" panose="02020600040205080304" pitchFamily="18" charset="-128"/>
              <a:ea typeface="ＭＳ Ｐ明朝" panose="02020600040205080304" pitchFamily="18" charset="-128"/>
            </a:rPr>
            <a:t>③</a:t>
          </a:r>
        </a:p>
      </xdr:txBody>
    </xdr:sp>
    <xdr:clientData/>
  </xdr:oneCellAnchor>
  <xdr:twoCellAnchor>
    <xdr:from>
      <xdr:col>1</xdr:col>
      <xdr:colOff>91818</xdr:colOff>
      <xdr:row>54</xdr:row>
      <xdr:rowOff>132550</xdr:rowOff>
    </xdr:from>
    <xdr:to>
      <xdr:col>3</xdr:col>
      <xdr:colOff>95340</xdr:colOff>
      <xdr:row>54</xdr:row>
      <xdr:rowOff>132555</xdr:rowOff>
    </xdr:to>
    <xdr:cxnSp macro="">
      <xdr:nvCxnSpPr>
        <xdr:cNvPr id="61" name="直線コネクタ 60">
          <a:extLst>
            <a:ext uri="{FF2B5EF4-FFF2-40B4-BE49-F238E27FC236}">
              <a16:creationId xmlns:a16="http://schemas.microsoft.com/office/drawing/2014/main" id="{00000000-0008-0000-0000-00003D000000}"/>
            </a:ext>
          </a:extLst>
        </xdr:cNvPr>
        <xdr:cNvCxnSpPr/>
      </xdr:nvCxnSpPr>
      <xdr:spPr>
        <a:xfrm rot="5400000" flipH="1">
          <a:off x="416598" y="12422183"/>
          <a:ext cx="5" cy="252000"/>
        </a:xfrm>
        <a:prstGeom prst="line">
          <a:avLst/>
        </a:prstGeom>
        <a:ln w="12700">
          <a:solidFill>
            <a:schemeClr val="bg1">
              <a:lumMod val="50000"/>
            </a:schemeClr>
          </a:solidFill>
          <a:prstDash val="sysDash"/>
          <a:headEnd type="arrow"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55</xdr:col>
      <xdr:colOff>15316</xdr:colOff>
      <xdr:row>51</xdr:row>
      <xdr:rowOff>126749</xdr:rowOff>
    </xdr:from>
    <xdr:to>
      <xdr:col>60</xdr:col>
      <xdr:colOff>78121</xdr:colOff>
      <xdr:row>51</xdr:row>
      <xdr:rowOff>126749</xdr:rowOff>
    </xdr:to>
    <xdr:cxnSp macro="">
      <xdr:nvCxnSpPr>
        <xdr:cNvPr id="63" name="直線コネクタ 62">
          <a:extLst>
            <a:ext uri="{FF2B5EF4-FFF2-40B4-BE49-F238E27FC236}">
              <a16:creationId xmlns:a16="http://schemas.microsoft.com/office/drawing/2014/main" id="{00000000-0008-0000-0000-00003F000000}"/>
            </a:ext>
          </a:extLst>
        </xdr:cNvPr>
        <xdr:cNvCxnSpPr/>
      </xdr:nvCxnSpPr>
      <xdr:spPr>
        <a:xfrm>
          <a:off x="6923012" y="11846640"/>
          <a:ext cx="684000" cy="0"/>
        </a:xfrm>
        <a:prstGeom prst="line">
          <a:avLst/>
        </a:prstGeom>
        <a:ln w="9525">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13</xdr:col>
      <xdr:colOff>40988</xdr:colOff>
      <xdr:row>43</xdr:row>
      <xdr:rowOff>100853</xdr:rowOff>
    </xdr:from>
    <xdr:ext cx="1759821" cy="1040466"/>
    <xdr:pic>
      <xdr:nvPicPr>
        <xdr:cNvPr id="65" name="図 64">
          <a:extLst>
            <a:ext uri="{FF2B5EF4-FFF2-40B4-BE49-F238E27FC236}">
              <a16:creationId xmlns:a16="http://schemas.microsoft.com/office/drawing/2014/main" id="{00000000-0008-0000-0000-000041000000}"/>
            </a:ext>
          </a:extLst>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a:ext>
          </a:extLst>
        </a:blip>
        <a:srcRect/>
        <a:stretch/>
      </xdr:blipFill>
      <xdr:spPr>
        <a:xfrm>
          <a:off x="1721870" y="9637059"/>
          <a:ext cx="1759821" cy="1040466"/>
        </a:xfrm>
        <a:prstGeom prst="rect">
          <a:avLst/>
        </a:prstGeom>
        <a:ln>
          <a:solidFill>
            <a:schemeClr val="tx1">
              <a:lumMod val="65000"/>
              <a:lumOff val="35000"/>
            </a:schemeClr>
          </a:solidFill>
        </a:ln>
      </xdr:spPr>
    </xdr:pic>
    <xdr:clientData/>
  </xdr:oneCellAnchor>
  <xdr:twoCellAnchor>
    <xdr:from>
      <xdr:col>14</xdr:col>
      <xdr:colOff>119830</xdr:colOff>
      <xdr:row>44</xdr:row>
      <xdr:rowOff>224748</xdr:rowOff>
    </xdr:from>
    <xdr:to>
      <xdr:col>22</xdr:col>
      <xdr:colOff>3313</xdr:colOff>
      <xdr:row>45</xdr:row>
      <xdr:rowOff>142875</xdr:rowOff>
    </xdr:to>
    <xdr:sp macro="" textlink="">
      <xdr:nvSpPr>
        <xdr:cNvPr id="66" name="正方形/長方形 65">
          <a:extLst>
            <a:ext uri="{FF2B5EF4-FFF2-40B4-BE49-F238E27FC236}">
              <a16:creationId xmlns:a16="http://schemas.microsoft.com/office/drawing/2014/main" id="{00000000-0008-0000-0000-000042000000}"/>
            </a:ext>
          </a:extLst>
        </xdr:cNvPr>
        <xdr:cNvSpPr/>
      </xdr:nvSpPr>
      <xdr:spPr>
        <a:xfrm>
          <a:off x="1929580" y="10178373"/>
          <a:ext cx="874083" cy="146727"/>
        </a:xfrm>
        <a:prstGeom prst="rect">
          <a:avLst/>
        </a:prstGeom>
        <a:noFill/>
        <a:ln w="19050">
          <a:solidFill>
            <a:schemeClr val="tx1">
              <a:lumMod val="65000"/>
              <a:lumOff val="3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29</xdr:col>
      <xdr:colOff>1669</xdr:colOff>
      <xdr:row>43</xdr:row>
      <xdr:rowOff>100292</xdr:rowOff>
    </xdr:from>
    <xdr:ext cx="1760456" cy="1042708"/>
    <xdr:pic>
      <xdr:nvPicPr>
        <xdr:cNvPr id="67" name="図 66">
          <a:extLst>
            <a:ext uri="{FF2B5EF4-FFF2-40B4-BE49-F238E27FC236}">
              <a16:creationId xmlns:a16="http://schemas.microsoft.com/office/drawing/2014/main" id="{00000000-0008-0000-0000-000043000000}"/>
            </a:ext>
          </a:extLst>
        </xdr:cNvPr>
        <xdr:cNvPicPr>
          <a:picLocks noChangeAspect="1"/>
        </xdr:cNvPicPr>
      </xdr:nvPicPr>
      <xdr:blipFill rotWithShape="1">
        <a:blip xmlns:r="http://schemas.openxmlformats.org/officeDocument/2006/relationships" r:embed="rId6" cstate="print">
          <a:extLst>
            <a:ext uri="{28A0092B-C50C-407E-A947-70E740481C1C}">
              <a14:useLocalDpi xmlns:a14="http://schemas.microsoft.com/office/drawing/2010/main"/>
            </a:ext>
          </a:extLst>
        </a:blip>
        <a:srcRect/>
        <a:stretch/>
      </xdr:blipFill>
      <xdr:spPr>
        <a:xfrm>
          <a:off x="3654787" y="9636498"/>
          <a:ext cx="1760456" cy="1042708"/>
        </a:xfrm>
        <a:prstGeom prst="rect">
          <a:avLst/>
        </a:prstGeom>
      </xdr:spPr>
    </xdr:pic>
    <xdr:clientData/>
  </xdr:oneCellAnchor>
  <xdr:twoCellAnchor>
    <xdr:from>
      <xdr:col>39</xdr:col>
      <xdr:colOff>118197</xdr:colOff>
      <xdr:row>46</xdr:row>
      <xdr:rowOff>182314</xdr:rowOff>
    </xdr:from>
    <xdr:to>
      <xdr:col>42</xdr:col>
      <xdr:colOff>114323</xdr:colOff>
      <xdr:row>47</xdr:row>
      <xdr:rowOff>160779</xdr:rowOff>
    </xdr:to>
    <xdr:sp macro="" textlink="">
      <xdr:nvSpPr>
        <xdr:cNvPr id="68" name="正方形/長方形 67">
          <a:extLst>
            <a:ext uri="{FF2B5EF4-FFF2-40B4-BE49-F238E27FC236}">
              <a16:creationId xmlns:a16="http://schemas.microsoft.com/office/drawing/2014/main" id="{00000000-0008-0000-0000-000044000000}"/>
            </a:ext>
          </a:extLst>
        </xdr:cNvPr>
        <xdr:cNvSpPr/>
      </xdr:nvSpPr>
      <xdr:spPr>
        <a:xfrm>
          <a:off x="5003962" y="10390873"/>
          <a:ext cx="365920" cy="202582"/>
        </a:xfrm>
        <a:prstGeom prst="rect">
          <a:avLst/>
        </a:prstGeom>
        <a:noFill/>
        <a:ln w="19050">
          <a:solidFill>
            <a:schemeClr val="tx1">
              <a:lumMod val="65000"/>
              <a:lumOff val="3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xdr:col>
      <xdr:colOff>61291</xdr:colOff>
      <xdr:row>41</xdr:row>
      <xdr:rowOff>180975</xdr:rowOff>
    </xdr:from>
    <xdr:ext cx="3034334" cy="380999"/>
    <xdr:sp macro="" textlink="">
      <xdr:nvSpPr>
        <xdr:cNvPr id="69" name="テキスト ボックス 68">
          <a:extLst>
            <a:ext uri="{FF2B5EF4-FFF2-40B4-BE49-F238E27FC236}">
              <a16:creationId xmlns:a16="http://schemas.microsoft.com/office/drawing/2014/main" id="{00000000-0008-0000-0000-000045000000}"/>
            </a:ext>
          </a:extLst>
        </xdr:cNvPr>
        <xdr:cNvSpPr txBox="1"/>
      </xdr:nvSpPr>
      <xdr:spPr>
        <a:xfrm>
          <a:off x="508966" y="3048000"/>
          <a:ext cx="3034334" cy="38099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700">
              <a:latin typeface="ＭＳ Ｐゴシック" panose="020B0600070205080204" pitchFamily="50" charset="-128"/>
              <a:ea typeface="ＭＳ Ｐゴシック" panose="020B0600070205080204" pitchFamily="50" charset="-128"/>
            </a:rPr>
            <a:t>【</a:t>
          </a:r>
          <a:r>
            <a:rPr kumimoji="1" lang="ja-JP" altLang="ja-JP" sz="700">
              <a:solidFill>
                <a:schemeClr val="tx1"/>
              </a:solidFill>
              <a:effectLst/>
              <a:latin typeface="ＭＳ Ｐゴシック" panose="020B0600070205080204" pitchFamily="50" charset="-128"/>
              <a:ea typeface="ＭＳ Ｐゴシック" panose="020B0600070205080204" pitchFamily="50" charset="-128"/>
              <a:cs typeface="+mn-cs"/>
            </a:rPr>
            <a:t>認可外施設，一時預かり事業</a:t>
          </a:r>
          <a:r>
            <a:rPr kumimoji="1" lang="en-US" altLang="ja-JP" sz="700">
              <a:latin typeface="ＭＳ Ｐゴシック" panose="020B0600070205080204" pitchFamily="50" charset="-128"/>
              <a:ea typeface="ＭＳ Ｐゴシック" panose="020B0600070205080204" pitchFamily="50" charset="-128"/>
            </a:rPr>
            <a:t>】</a:t>
          </a:r>
        </a:p>
        <a:p>
          <a:r>
            <a:rPr kumimoji="1" lang="ja-JP" altLang="en-US" sz="700">
              <a:latin typeface="ＭＳ Ｐゴシック" panose="020B0600070205080204" pitchFamily="50" charset="-128"/>
              <a:ea typeface="ＭＳ Ｐゴシック" panose="020B0600070205080204" pitchFamily="50" charset="-128"/>
            </a:rPr>
            <a:t>領収証兼特定子ども・子育て支援の提供に係る提供証明書</a:t>
          </a:r>
          <a:endParaRPr kumimoji="1" lang="en-US" altLang="ja-JP" sz="700">
            <a:latin typeface="ＭＳ Ｐゴシック" panose="020B0600070205080204" pitchFamily="50" charset="-128"/>
            <a:ea typeface="ＭＳ Ｐゴシック" panose="020B0600070205080204" pitchFamily="50" charset="-128"/>
          </a:endParaRPr>
        </a:p>
      </xdr:txBody>
    </xdr:sp>
    <xdr:clientData/>
  </xdr:oneCellAnchor>
  <xdr:oneCellAnchor>
    <xdr:from>
      <xdr:col>28</xdr:col>
      <xdr:colOff>104775</xdr:colOff>
      <xdr:row>41</xdr:row>
      <xdr:rowOff>114299</xdr:rowOff>
    </xdr:from>
    <xdr:ext cx="1800224" cy="504825"/>
    <xdr:sp macro="" textlink="">
      <xdr:nvSpPr>
        <xdr:cNvPr id="70" name="テキスト ボックス 69">
          <a:extLst>
            <a:ext uri="{FF2B5EF4-FFF2-40B4-BE49-F238E27FC236}">
              <a16:creationId xmlns:a16="http://schemas.microsoft.com/office/drawing/2014/main" id="{00000000-0008-0000-0000-000046000000}"/>
            </a:ext>
          </a:extLst>
        </xdr:cNvPr>
        <xdr:cNvSpPr txBox="1"/>
      </xdr:nvSpPr>
      <xdr:spPr>
        <a:xfrm>
          <a:off x="3648075" y="2981324"/>
          <a:ext cx="1800224" cy="50482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700">
              <a:latin typeface="ＭＳ Ｐゴシック" panose="020B0600070205080204" pitchFamily="50" charset="-128"/>
              <a:ea typeface="ＭＳ Ｐゴシック" panose="020B0600070205080204" pitchFamily="50" charset="-128"/>
            </a:rPr>
            <a:t>【</a:t>
          </a:r>
          <a:r>
            <a:rPr kumimoji="1" lang="ja-JP" altLang="ja-JP" sz="700">
              <a:solidFill>
                <a:schemeClr val="tx1"/>
              </a:solidFill>
              <a:effectLst/>
              <a:latin typeface="ＭＳ Ｐゴシック" panose="020B0600070205080204" pitchFamily="50" charset="-128"/>
              <a:ea typeface="ＭＳ Ｐゴシック" panose="020B0600070205080204" pitchFamily="50" charset="-128"/>
              <a:cs typeface="+mn-cs"/>
            </a:rPr>
            <a:t>病児保育事業</a:t>
          </a:r>
          <a:r>
            <a:rPr kumimoji="1" lang="en-US" altLang="ja-JP" sz="700">
              <a:latin typeface="ＭＳ Ｐゴシック" panose="020B0600070205080204" pitchFamily="50" charset="-128"/>
              <a:ea typeface="ＭＳ Ｐゴシック" panose="020B0600070205080204" pitchFamily="50" charset="-128"/>
            </a:rPr>
            <a:t>】</a:t>
          </a:r>
        </a:p>
        <a:p>
          <a:r>
            <a:rPr kumimoji="1" lang="ja-JP" altLang="en-US" sz="700">
              <a:latin typeface="ＭＳ Ｐゴシック" panose="020B0600070205080204" pitchFamily="50" charset="-128"/>
              <a:ea typeface="ＭＳ Ｐゴシック" panose="020B0600070205080204" pitchFamily="50" charset="-128"/>
            </a:rPr>
            <a:t>特定子ども・子育て支援の提供に係る提供証明書</a:t>
          </a:r>
          <a:endParaRPr kumimoji="1" lang="en-US" altLang="ja-JP" sz="7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76199</xdr:colOff>
      <xdr:row>41</xdr:row>
      <xdr:rowOff>164727</xdr:rowOff>
    </xdr:from>
    <xdr:ext cx="1781175" cy="396320"/>
    <xdr:sp macro="" textlink="">
      <xdr:nvSpPr>
        <xdr:cNvPr id="71" name="テキスト ボックス 70">
          <a:extLst>
            <a:ext uri="{FF2B5EF4-FFF2-40B4-BE49-F238E27FC236}">
              <a16:creationId xmlns:a16="http://schemas.microsoft.com/office/drawing/2014/main" id="{00000000-0008-0000-0000-000047000000}"/>
            </a:ext>
          </a:extLst>
        </xdr:cNvPr>
        <xdr:cNvSpPr txBox="1"/>
      </xdr:nvSpPr>
      <xdr:spPr>
        <a:xfrm>
          <a:off x="5578287" y="9028580"/>
          <a:ext cx="1781175" cy="396320"/>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700">
              <a:latin typeface="ＭＳ Ｐゴシック" panose="020B0600070205080204" pitchFamily="50" charset="-128"/>
              <a:ea typeface="ＭＳ Ｐゴシック" panose="020B0600070205080204" pitchFamily="50" charset="-128"/>
            </a:rPr>
            <a:t>【</a:t>
          </a:r>
          <a:r>
            <a:rPr kumimoji="1" lang="ja-JP" altLang="en-US" sz="700">
              <a:latin typeface="ＭＳ Ｐゴシック" panose="020B0600070205080204" pitchFamily="50" charset="-128"/>
              <a:ea typeface="ＭＳ Ｐゴシック" panose="020B0600070205080204" pitchFamily="50" charset="-128"/>
            </a:rPr>
            <a:t>ﾌｧﾐﾘｰｻﾎﾟｰﾄｾﾝﾀｰ事業</a:t>
          </a:r>
          <a:r>
            <a:rPr kumimoji="1" lang="en-US" altLang="ja-JP" sz="700">
              <a:latin typeface="ＭＳ Ｐゴシック" panose="020B0600070205080204" pitchFamily="50" charset="-128"/>
              <a:ea typeface="ＭＳ Ｐゴシック" panose="020B0600070205080204" pitchFamily="50" charset="-128"/>
            </a:rPr>
            <a:t>】</a:t>
          </a:r>
        </a:p>
        <a:p>
          <a:r>
            <a:rPr kumimoji="1" lang="ja-JP" altLang="en-US" sz="700">
              <a:latin typeface="ＭＳ Ｐゴシック" panose="020B0600070205080204" pitchFamily="50" charset="-128"/>
              <a:ea typeface="ＭＳ Ｐゴシック" panose="020B0600070205080204" pitchFamily="50" charset="-128"/>
            </a:rPr>
            <a:t>盛岡市ﾌｧﾐﾘｰｻﾎﾟｰﾄｾﾝﾀｰ事業活動報告書</a:t>
          </a:r>
          <a:endParaRPr kumimoji="1" lang="en-US" altLang="ja-JP" sz="7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65557</xdr:colOff>
      <xdr:row>51</xdr:row>
      <xdr:rowOff>137485</xdr:rowOff>
    </xdr:from>
    <xdr:to>
      <xdr:col>57</xdr:col>
      <xdr:colOff>65558</xdr:colOff>
      <xdr:row>52</xdr:row>
      <xdr:rowOff>201367</xdr:rowOff>
    </xdr:to>
    <xdr:cxnSp macro="">
      <xdr:nvCxnSpPr>
        <xdr:cNvPr id="72" name="直線矢印コネクタ 71">
          <a:extLst>
            <a:ext uri="{FF2B5EF4-FFF2-40B4-BE49-F238E27FC236}">
              <a16:creationId xmlns:a16="http://schemas.microsoft.com/office/drawing/2014/main" id="{00000000-0008-0000-0000-000048000000}"/>
            </a:ext>
          </a:extLst>
        </xdr:cNvPr>
        <xdr:cNvCxnSpPr/>
      </xdr:nvCxnSpPr>
      <xdr:spPr>
        <a:xfrm>
          <a:off x="7170086" y="11466632"/>
          <a:ext cx="1" cy="288000"/>
        </a:xfrm>
        <a:prstGeom prst="straightConnector1">
          <a:avLst/>
        </a:prstGeom>
        <a:ln>
          <a:solidFill>
            <a:schemeClr val="bg1">
              <a:lumMod val="50000"/>
            </a:schemeClr>
          </a:solidFill>
          <a:prstDash val="sysDot"/>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44</xdr:col>
      <xdr:colOff>57149</xdr:colOff>
      <xdr:row>43</xdr:row>
      <xdr:rowOff>67236</xdr:rowOff>
    </xdr:from>
    <xdr:ext cx="1818122" cy="1077443"/>
    <xdr:pic>
      <xdr:nvPicPr>
        <xdr:cNvPr id="73" name="図 72">
          <a:extLst>
            <a:ext uri="{FF2B5EF4-FFF2-40B4-BE49-F238E27FC236}">
              <a16:creationId xmlns:a16="http://schemas.microsoft.com/office/drawing/2014/main" id="{00000000-0008-0000-0000-000049000000}"/>
            </a:ext>
          </a:extLst>
        </xdr:cNvPr>
        <xdr:cNvPicPr>
          <a:picLocks noChangeAspect="1"/>
        </xdr:cNvPicPr>
      </xdr:nvPicPr>
      <xdr:blipFill rotWithShape="1">
        <a:blip xmlns:r="http://schemas.openxmlformats.org/officeDocument/2006/relationships" r:embed="rId7" cstate="print">
          <a:extLst>
            <a:ext uri="{28A0092B-C50C-407E-A947-70E740481C1C}">
              <a14:useLocalDpi xmlns:a14="http://schemas.microsoft.com/office/drawing/2010/main"/>
            </a:ext>
          </a:extLst>
        </a:blip>
        <a:srcRect/>
        <a:stretch/>
      </xdr:blipFill>
      <xdr:spPr>
        <a:xfrm>
          <a:off x="5559237" y="9379324"/>
          <a:ext cx="1818122" cy="1077443"/>
        </a:xfrm>
        <a:prstGeom prst="rect">
          <a:avLst/>
        </a:prstGeom>
        <a:ln>
          <a:solidFill>
            <a:schemeClr val="bg1">
              <a:lumMod val="50000"/>
            </a:schemeClr>
          </a:solidFill>
        </a:ln>
      </xdr:spPr>
    </xdr:pic>
    <xdr:clientData/>
  </xdr:oneCellAnchor>
  <xdr:twoCellAnchor>
    <xdr:from>
      <xdr:col>9</xdr:col>
      <xdr:colOff>82835</xdr:colOff>
      <xdr:row>45</xdr:row>
      <xdr:rowOff>219905</xdr:rowOff>
    </xdr:from>
    <xdr:to>
      <xdr:col>9</xdr:col>
      <xdr:colOff>118835</xdr:colOff>
      <xdr:row>48</xdr:row>
      <xdr:rowOff>136166</xdr:rowOff>
    </xdr:to>
    <xdr:sp macro="" textlink="">
      <xdr:nvSpPr>
        <xdr:cNvPr id="74" name="正方形/長方形 73">
          <a:extLst>
            <a:ext uri="{FF2B5EF4-FFF2-40B4-BE49-F238E27FC236}">
              <a16:creationId xmlns:a16="http://schemas.microsoft.com/office/drawing/2014/main" id="{00000000-0008-0000-0000-00004A000000}"/>
            </a:ext>
          </a:extLst>
        </xdr:cNvPr>
        <xdr:cNvSpPr/>
      </xdr:nvSpPr>
      <xdr:spPr>
        <a:xfrm>
          <a:off x="1275531" y="10548318"/>
          <a:ext cx="36000" cy="612000"/>
        </a:xfrm>
        <a:prstGeom prst="rect">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110994</xdr:colOff>
      <xdr:row>45</xdr:row>
      <xdr:rowOff>210378</xdr:rowOff>
    </xdr:from>
    <xdr:to>
      <xdr:col>20</xdr:col>
      <xdr:colOff>23730</xdr:colOff>
      <xdr:row>48</xdr:row>
      <xdr:rowOff>162639</xdr:rowOff>
    </xdr:to>
    <xdr:sp macro="" textlink="">
      <xdr:nvSpPr>
        <xdr:cNvPr id="75" name="正方形/長方形 74">
          <a:extLst>
            <a:ext uri="{FF2B5EF4-FFF2-40B4-BE49-F238E27FC236}">
              <a16:creationId xmlns:a16="http://schemas.microsoft.com/office/drawing/2014/main" id="{00000000-0008-0000-0000-00004B000000}"/>
            </a:ext>
          </a:extLst>
        </xdr:cNvPr>
        <xdr:cNvSpPr/>
      </xdr:nvSpPr>
      <xdr:spPr>
        <a:xfrm>
          <a:off x="2546081" y="10538791"/>
          <a:ext cx="36975" cy="648000"/>
        </a:xfrm>
        <a:prstGeom prst="rect">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83409</xdr:colOff>
      <xdr:row>48</xdr:row>
      <xdr:rowOff>130313</xdr:rowOff>
    </xdr:from>
    <xdr:to>
      <xdr:col>48</xdr:col>
      <xdr:colOff>42234</xdr:colOff>
      <xdr:row>48</xdr:row>
      <xdr:rowOff>163000</xdr:rowOff>
    </xdr:to>
    <xdr:sp macro="" textlink="">
      <xdr:nvSpPr>
        <xdr:cNvPr id="76" name="正方形/長方形 75">
          <a:extLst>
            <a:ext uri="{FF2B5EF4-FFF2-40B4-BE49-F238E27FC236}">
              <a16:creationId xmlns:a16="http://schemas.microsoft.com/office/drawing/2014/main" id="{00000000-0008-0000-0000-00004C000000}"/>
            </a:ext>
          </a:extLst>
        </xdr:cNvPr>
        <xdr:cNvSpPr/>
      </xdr:nvSpPr>
      <xdr:spPr>
        <a:xfrm rot="16200000">
          <a:off x="3637963" y="8196259"/>
          <a:ext cx="32687" cy="4766148"/>
        </a:xfrm>
        <a:prstGeom prst="rect">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41</xdr:col>
      <xdr:colOff>61725</xdr:colOff>
      <xdr:row>47</xdr:row>
      <xdr:rowOff>188159</xdr:rowOff>
    </xdr:from>
    <xdr:to>
      <xdr:col>41</xdr:col>
      <xdr:colOff>97725</xdr:colOff>
      <xdr:row>48</xdr:row>
      <xdr:rowOff>144042</xdr:rowOff>
    </xdr:to>
    <xdr:sp macro="" textlink="">
      <xdr:nvSpPr>
        <xdr:cNvPr id="77" name="正方形/長方形 76">
          <a:extLst>
            <a:ext uri="{FF2B5EF4-FFF2-40B4-BE49-F238E27FC236}">
              <a16:creationId xmlns:a16="http://schemas.microsoft.com/office/drawing/2014/main" id="{00000000-0008-0000-0000-00004D000000}"/>
            </a:ext>
          </a:extLst>
        </xdr:cNvPr>
        <xdr:cNvSpPr/>
      </xdr:nvSpPr>
      <xdr:spPr>
        <a:xfrm>
          <a:off x="5194019" y="10396718"/>
          <a:ext cx="36000" cy="180000"/>
        </a:xfrm>
        <a:prstGeom prst="rect">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47</xdr:col>
      <xdr:colOff>13422</xdr:colOff>
      <xdr:row>46</xdr:row>
      <xdr:rowOff>116440</xdr:rowOff>
    </xdr:from>
    <xdr:to>
      <xdr:col>51</xdr:col>
      <xdr:colOff>19050</xdr:colOff>
      <xdr:row>47</xdr:row>
      <xdr:rowOff>66675</xdr:rowOff>
    </xdr:to>
    <xdr:sp macro="" textlink="">
      <xdr:nvSpPr>
        <xdr:cNvPr id="79" name="正方形/長方形 78">
          <a:extLst>
            <a:ext uri="{FF2B5EF4-FFF2-40B4-BE49-F238E27FC236}">
              <a16:creationId xmlns:a16="http://schemas.microsoft.com/office/drawing/2014/main" id="{00000000-0008-0000-0000-00004F000000}"/>
            </a:ext>
          </a:extLst>
        </xdr:cNvPr>
        <xdr:cNvSpPr/>
      </xdr:nvSpPr>
      <xdr:spPr>
        <a:xfrm>
          <a:off x="5909397" y="10527265"/>
          <a:ext cx="500928" cy="178835"/>
        </a:xfrm>
        <a:prstGeom prst="rect">
          <a:avLst/>
        </a:prstGeom>
        <a:noFill/>
        <a:ln w="19050">
          <a:solidFill>
            <a:schemeClr val="tx1">
              <a:lumMod val="65000"/>
              <a:lumOff val="3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48</xdr:col>
      <xdr:colOff>14100</xdr:colOff>
      <xdr:row>47</xdr:row>
      <xdr:rowOff>140533</xdr:rowOff>
    </xdr:from>
    <xdr:to>
      <xdr:col>48</xdr:col>
      <xdr:colOff>50100</xdr:colOff>
      <xdr:row>48</xdr:row>
      <xdr:rowOff>132416</xdr:rowOff>
    </xdr:to>
    <xdr:sp macro="" textlink="">
      <xdr:nvSpPr>
        <xdr:cNvPr id="80" name="正方形/長方形 79">
          <a:extLst>
            <a:ext uri="{FF2B5EF4-FFF2-40B4-BE49-F238E27FC236}">
              <a16:creationId xmlns:a16="http://schemas.microsoft.com/office/drawing/2014/main" id="{00000000-0008-0000-0000-000050000000}"/>
            </a:ext>
          </a:extLst>
        </xdr:cNvPr>
        <xdr:cNvSpPr/>
      </xdr:nvSpPr>
      <xdr:spPr>
        <a:xfrm>
          <a:off x="6009247" y="10349092"/>
          <a:ext cx="36000" cy="216000"/>
        </a:xfrm>
        <a:prstGeom prst="rect">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45</xdr:col>
      <xdr:colOff>47625</xdr:colOff>
      <xdr:row>43</xdr:row>
      <xdr:rowOff>38099</xdr:rowOff>
    </xdr:from>
    <xdr:to>
      <xdr:col>54</xdr:col>
      <xdr:colOff>9525</xdr:colOff>
      <xdr:row>46</xdr:row>
      <xdr:rowOff>9524</xdr:rowOff>
    </xdr:to>
    <xdr:sp macro="" textlink="">
      <xdr:nvSpPr>
        <xdr:cNvPr id="81" name="線吹き出し 1 (枠付き) 80">
          <a:extLst>
            <a:ext uri="{FF2B5EF4-FFF2-40B4-BE49-F238E27FC236}">
              <a16:creationId xmlns:a16="http://schemas.microsoft.com/office/drawing/2014/main" id="{00000000-0008-0000-0000-000051000000}"/>
            </a:ext>
          </a:extLst>
        </xdr:cNvPr>
        <xdr:cNvSpPr/>
      </xdr:nvSpPr>
      <xdr:spPr>
        <a:xfrm>
          <a:off x="5672978" y="9350187"/>
          <a:ext cx="1071282" cy="643778"/>
        </a:xfrm>
        <a:prstGeom prst="borderCallout1">
          <a:avLst>
            <a:gd name="adj1" fmla="val 65489"/>
            <a:gd name="adj2" fmla="val 106038"/>
            <a:gd name="adj3" fmla="val 82697"/>
            <a:gd name="adj4" fmla="val 119463"/>
          </a:avLst>
        </a:prstGeom>
        <a:solidFill>
          <a:schemeClr val="bg1"/>
        </a:solidFill>
        <a:ln w="19050">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chemeClr val="tx1"/>
              </a:solidFill>
            </a:rPr>
            <a:t>活動種別の１か２に○がついている場合のみ対象</a:t>
          </a:r>
        </a:p>
      </xdr:txBody>
    </xdr:sp>
    <xdr:clientData/>
  </xdr:twoCellAnchor>
  <xdr:twoCellAnchor>
    <xdr:from>
      <xdr:col>45</xdr:col>
      <xdr:colOff>120537</xdr:colOff>
      <xdr:row>48</xdr:row>
      <xdr:rowOff>168088</xdr:rowOff>
    </xdr:from>
    <xdr:to>
      <xdr:col>47</xdr:col>
      <xdr:colOff>39460</xdr:colOff>
      <xdr:row>50</xdr:row>
      <xdr:rowOff>154174</xdr:rowOff>
    </xdr:to>
    <xdr:sp macro="" textlink="">
      <xdr:nvSpPr>
        <xdr:cNvPr id="82" name="左矢印 81">
          <a:extLst>
            <a:ext uri="{FF2B5EF4-FFF2-40B4-BE49-F238E27FC236}">
              <a16:creationId xmlns:a16="http://schemas.microsoft.com/office/drawing/2014/main" id="{00000000-0008-0000-0000-000052000000}"/>
            </a:ext>
          </a:extLst>
        </xdr:cNvPr>
        <xdr:cNvSpPr/>
      </xdr:nvSpPr>
      <xdr:spPr>
        <a:xfrm rot="16200000">
          <a:off x="5611455" y="10735199"/>
          <a:ext cx="434322" cy="165452"/>
        </a:xfrm>
        <a:prstGeom prst="leftArrow">
          <a:avLst>
            <a:gd name="adj1" fmla="val 25392"/>
            <a:gd name="adj2" fmla="val 49006"/>
          </a:avLst>
        </a:prstGeom>
        <a:solidFill>
          <a:schemeClr val="tx1">
            <a:lumMod val="65000"/>
            <a:lumOff val="35000"/>
          </a:schemeClr>
        </a:solidFill>
        <a:ln w="952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44</xdr:col>
      <xdr:colOff>76200</xdr:colOff>
      <xdr:row>49</xdr:row>
      <xdr:rowOff>57150</xdr:rowOff>
    </xdr:from>
    <xdr:ext cx="504000" cy="216000"/>
    <xdr:sp macro="" textlink="">
      <xdr:nvSpPr>
        <xdr:cNvPr id="83" name="テキスト ボックス 82">
          <a:extLst>
            <a:ext uri="{FF2B5EF4-FFF2-40B4-BE49-F238E27FC236}">
              <a16:creationId xmlns:a16="http://schemas.microsoft.com/office/drawing/2014/main" id="{00000000-0008-0000-0000-000053000000}"/>
            </a:ext>
          </a:extLst>
        </xdr:cNvPr>
        <xdr:cNvSpPr txBox="1"/>
      </xdr:nvSpPr>
      <xdr:spPr>
        <a:xfrm>
          <a:off x="5600700" y="5667375"/>
          <a:ext cx="504000" cy="216000"/>
        </a:xfrm>
        <a:prstGeom prst="rect">
          <a:avLst/>
        </a:prstGeom>
        <a:solidFill>
          <a:schemeClr val="bg1"/>
        </a:solid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1000">
              <a:latin typeface="ＭＳ Ｐゴシック" panose="020B0600070205080204" pitchFamily="50" charset="-128"/>
              <a:ea typeface="ＭＳ Ｐゴシック" panose="020B0600070205080204" pitchFamily="50" charset="-128"/>
            </a:rPr>
            <a:t>合計</a:t>
          </a:r>
          <a:endParaRPr kumimoji="1" lang="en-US" altLang="ja-JP" sz="1000">
            <a:latin typeface="ＭＳ Ｐゴシック" panose="020B0600070205080204" pitchFamily="50" charset="-128"/>
            <a:ea typeface="ＭＳ Ｐゴシック" panose="020B0600070205080204" pitchFamily="50" charset="-128"/>
          </a:endParaRPr>
        </a:p>
      </xdr:txBody>
    </xdr:sp>
    <xdr:clientData/>
  </xdr:oneCellAnchor>
  <xdr:oneCellAnchor>
    <xdr:from>
      <xdr:col>1</xdr:col>
      <xdr:colOff>0</xdr:colOff>
      <xdr:row>33</xdr:row>
      <xdr:rowOff>14082</xdr:rowOff>
    </xdr:from>
    <xdr:ext cx="226591" cy="272823"/>
    <xdr:sp macro="" textlink="">
      <xdr:nvSpPr>
        <xdr:cNvPr id="84" name="テキスト ボックス 83">
          <a:extLst>
            <a:ext uri="{FF2B5EF4-FFF2-40B4-BE49-F238E27FC236}">
              <a16:creationId xmlns:a16="http://schemas.microsoft.com/office/drawing/2014/main" id="{00000000-0008-0000-0000-000054000000}"/>
            </a:ext>
          </a:extLst>
        </xdr:cNvPr>
        <xdr:cNvSpPr txBox="1"/>
      </xdr:nvSpPr>
      <xdr:spPr>
        <a:xfrm>
          <a:off x="201706" y="809700"/>
          <a:ext cx="226591" cy="272823"/>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200">
              <a:latin typeface="ＭＳ Ｐ明朝" panose="02020600040205080304" pitchFamily="18" charset="-128"/>
              <a:ea typeface="ＭＳ Ｐ明朝" panose="02020600040205080304" pitchFamily="18" charset="-128"/>
            </a:rPr>
            <a:t>①</a:t>
          </a:r>
        </a:p>
      </xdr:txBody>
    </xdr:sp>
    <xdr:clientData/>
  </xdr:oneCellAnchor>
  <xdr:twoCellAnchor>
    <xdr:from>
      <xdr:col>0</xdr:col>
      <xdr:colOff>0</xdr:colOff>
      <xdr:row>3</xdr:row>
      <xdr:rowOff>1</xdr:rowOff>
    </xdr:from>
    <xdr:to>
      <xdr:col>61</xdr:col>
      <xdr:colOff>0</xdr:colOff>
      <xdr:row>4</xdr:row>
      <xdr:rowOff>1</xdr:rowOff>
    </xdr:to>
    <xdr:sp macro="" textlink="">
      <xdr:nvSpPr>
        <xdr:cNvPr id="85" name="正方形/長方形 84">
          <a:extLst>
            <a:ext uri="{FF2B5EF4-FFF2-40B4-BE49-F238E27FC236}">
              <a16:creationId xmlns:a16="http://schemas.microsoft.com/office/drawing/2014/main" id="{00000000-0008-0000-0000-000055000000}"/>
            </a:ext>
          </a:extLst>
        </xdr:cNvPr>
        <xdr:cNvSpPr/>
      </xdr:nvSpPr>
      <xdr:spPr>
        <a:xfrm>
          <a:off x="0" y="588066"/>
          <a:ext cx="7653130" cy="231913"/>
        </a:xfrm>
        <a:prstGeom prst="rect">
          <a:avLst/>
        </a:prstGeom>
        <a:gradFill flip="none" rotWithShape="1">
          <a:gsLst>
            <a:gs pos="0">
              <a:schemeClr val="bg1">
                <a:lumMod val="75000"/>
                <a:shade val="30000"/>
                <a:satMod val="115000"/>
              </a:schemeClr>
            </a:gs>
            <a:gs pos="50000">
              <a:schemeClr val="bg1">
                <a:lumMod val="75000"/>
                <a:shade val="67500"/>
                <a:satMod val="115000"/>
              </a:schemeClr>
            </a:gs>
            <a:gs pos="100000">
              <a:schemeClr val="bg1">
                <a:lumMod val="75000"/>
                <a:shade val="100000"/>
                <a:satMod val="115000"/>
              </a:schemeClr>
            </a:gs>
          </a:gsLst>
          <a:lin ang="0" scaled="1"/>
          <a:tileRect/>
        </a:gra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t>１　月別請求額の計算</a:t>
          </a:r>
        </a:p>
      </xdr:txBody>
    </xdr:sp>
    <xdr:clientData/>
  </xdr:twoCellAnchor>
  <xdr:twoCellAnchor>
    <xdr:from>
      <xdr:col>0</xdr:col>
      <xdr:colOff>0</xdr:colOff>
      <xdr:row>31</xdr:row>
      <xdr:rowOff>0</xdr:rowOff>
    </xdr:from>
    <xdr:to>
      <xdr:col>60</xdr:col>
      <xdr:colOff>98485</xdr:colOff>
      <xdr:row>31</xdr:row>
      <xdr:rowOff>1</xdr:rowOff>
    </xdr:to>
    <xdr:sp macro="" textlink="">
      <xdr:nvSpPr>
        <xdr:cNvPr id="86" name="正方形/長方形 85">
          <a:extLst>
            <a:ext uri="{FF2B5EF4-FFF2-40B4-BE49-F238E27FC236}">
              <a16:creationId xmlns:a16="http://schemas.microsoft.com/office/drawing/2014/main" id="{00000000-0008-0000-0000-000056000000}"/>
            </a:ext>
          </a:extLst>
        </xdr:cNvPr>
        <xdr:cNvSpPr/>
      </xdr:nvSpPr>
      <xdr:spPr>
        <a:xfrm>
          <a:off x="0" y="571501"/>
          <a:ext cx="7572809" cy="224118"/>
        </a:xfrm>
        <a:prstGeom prst="rect">
          <a:avLst/>
        </a:prstGeom>
        <a:gradFill flip="none" rotWithShape="1">
          <a:gsLst>
            <a:gs pos="0">
              <a:schemeClr val="bg1">
                <a:lumMod val="75000"/>
                <a:shade val="30000"/>
                <a:satMod val="115000"/>
              </a:schemeClr>
            </a:gs>
            <a:gs pos="50000">
              <a:schemeClr val="bg1">
                <a:lumMod val="75000"/>
                <a:shade val="67500"/>
                <a:satMod val="115000"/>
              </a:schemeClr>
            </a:gs>
            <a:gs pos="100000">
              <a:schemeClr val="bg1">
                <a:lumMod val="75000"/>
                <a:shade val="100000"/>
                <a:satMod val="115000"/>
              </a:schemeClr>
            </a:gs>
          </a:gsLst>
          <a:lin ang="0" scaled="1"/>
          <a:tileRect/>
        </a:gra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t>１　月別請求額の計算</a:t>
          </a:r>
        </a:p>
      </xdr:txBody>
    </xdr:sp>
    <xdr:clientData/>
  </xdr:twoCellAnchor>
  <xdr:twoCellAnchor>
    <xdr:from>
      <xdr:col>59</xdr:col>
      <xdr:colOff>91113</xdr:colOff>
      <xdr:row>7</xdr:row>
      <xdr:rowOff>66262</xdr:rowOff>
    </xdr:from>
    <xdr:to>
      <xdr:col>60</xdr:col>
      <xdr:colOff>15715</xdr:colOff>
      <xdr:row>9</xdr:row>
      <xdr:rowOff>151037</xdr:rowOff>
    </xdr:to>
    <xdr:sp macro="" textlink="">
      <xdr:nvSpPr>
        <xdr:cNvPr id="3" name="右大かっこ 2">
          <a:extLst>
            <a:ext uri="{FF2B5EF4-FFF2-40B4-BE49-F238E27FC236}">
              <a16:creationId xmlns:a16="http://schemas.microsoft.com/office/drawing/2014/main" id="{00000000-0008-0000-0000-000003000000}"/>
            </a:ext>
          </a:extLst>
        </xdr:cNvPr>
        <xdr:cNvSpPr/>
      </xdr:nvSpPr>
      <xdr:spPr>
        <a:xfrm>
          <a:off x="7495765" y="1581979"/>
          <a:ext cx="48841" cy="548601"/>
        </a:xfrm>
        <a:prstGeom prst="rightBracket">
          <a:avLst/>
        </a:prstGeom>
        <a:ln>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60</xdr:col>
      <xdr:colOff>34121</xdr:colOff>
      <xdr:row>8</xdr:row>
      <xdr:rowOff>106214</xdr:rowOff>
    </xdr:from>
    <xdr:to>
      <xdr:col>60</xdr:col>
      <xdr:colOff>70121</xdr:colOff>
      <xdr:row>8</xdr:row>
      <xdr:rowOff>106214</xdr:rowOff>
    </xdr:to>
    <xdr:cxnSp macro="">
      <xdr:nvCxnSpPr>
        <xdr:cNvPr id="64" name="直線コネクタ 63">
          <a:extLst>
            <a:ext uri="{FF2B5EF4-FFF2-40B4-BE49-F238E27FC236}">
              <a16:creationId xmlns:a16="http://schemas.microsoft.com/office/drawing/2014/main" id="{00000000-0008-0000-0000-000040000000}"/>
            </a:ext>
          </a:extLst>
        </xdr:cNvPr>
        <xdr:cNvCxnSpPr/>
      </xdr:nvCxnSpPr>
      <xdr:spPr>
        <a:xfrm>
          <a:off x="7563012" y="1853844"/>
          <a:ext cx="36000" cy="0"/>
        </a:xfrm>
        <a:prstGeom prst="line">
          <a:avLst/>
        </a:prstGeom>
        <a:ln w="9525">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60</xdr:col>
      <xdr:colOff>69292</xdr:colOff>
      <xdr:row>36</xdr:row>
      <xdr:rowOff>145675</xdr:rowOff>
    </xdr:from>
    <xdr:to>
      <xdr:col>60</xdr:col>
      <xdr:colOff>83518</xdr:colOff>
      <xdr:row>51</xdr:row>
      <xdr:rowOff>123793</xdr:rowOff>
    </xdr:to>
    <xdr:cxnSp macro="">
      <xdr:nvCxnSpPr>
        <xdr:cNvPr id="78" name="直線コネクタ 77">
          <a:extLst>
            <a:ext uri="{FF2B5EF4-FFF2-40B4-BE49-F238E27FC236}">
              <a16:creationId xmlns:a16="http://schemas.microsoft.com/office/drawing/2014/main" id="{00000000-0008-0000-0000-00004E000000}"/>
            </a:ext>
          </a:extLst>
        </xdr:cNvPr>
        <xdr:cNvCxnSpPr/>
      </xdr:nvCxnSpPr>
      <xdr:spPr>
        <a:xfrm>
          <a:off x="7598183" y="8386871"/>
          <a:ext cx="14226" cy="3456813"/>
        </a:xfrm>
        <a:prstGeom prst="line">
          <a:avLst/>
        </a:prstGeom>
        <a:ln w="9525">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49695</xdr:colOff>
      <xdr:row>68</xdr:row>
      <xdr:rowOff>95250</xdr:rowOff>
    </xdr:from>
    <xdr:ext cx="1750529" cy="1038225"/>
    <xdr:pic>
      <xdr:nvPicPr>
        <xdr:cNvPr id="89" name="図 88">
          <a:extLst>
            <a:ext uri="{FF2B5EF4-FFF2-40B4-BE49-F238E27FC236}">
              <a16:creationId xmlns:a16="http://schemas.microsoft.com/office/drawing/2014/main" id="{00000000-0008-0000-0000-000059000000}"/>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a:ext>
          </a:extLst>
        </a:blip>
        <a:srcRect/>
        <a:stretch/>
      </xdr:blipFill>
      <xdr:spPr>
        <a:xfrm>
          <a:off x="497930" y="9407338"/>
          <a:ext cx="1750529" cy="1038225"/>
        </a:xfrm>
        <a:prstGeom prst="rect">
          <a:avLst/>
        </a:prstGeom>
        <a:ln>
          <a:solidFill>
            <a:schemeClr val="bg1">
              <a:lumMod val="50000"/>
            </a:schemeClr>
          </a:solidFill>
        </a:ln>
      </xdr:spPr>
    </xdr:pic>
    <xdr:clientData/>
  </xdr:oneCellAnchor>
  <xdr:twoCellAnchor>
    <xdr:from>
      <xdr:col>4</xdr:col>
      <xdr:colOff>107406</xdr:colOff>
      <xdr:row>69</xdr:row>
      <xdr:rowOff>221435</xdr:rowOff>
    </xdr:from>
    <xdr:to>
      <xdr:col>11</xdr:col>
      <xdr:colOff>115128</xdr:colOff>
      <xdr:row>70</xdr:row>
      <xdr:rowOff>183459</xdr:rowOff>
    </xdr:to>
    <xdr:sp macro="" textlink="">
      <xdr:nvSpPr>
        <xdr:cNvPr id="90" name="正方形/長方形 89">
          <a:extLst>
            <a:ext uri="{FF2B5EF4-FFF2-40B4-BE49-F238E27FC236}">
              <a16:creationId xmlns:a16="http://schemas.microsoft.com/office/drawing/2014/main" id="{00000000-0008-0000-0000-00005A000000}"/>
            </a:ext>
          </a:extLst>
        </xdr:cNvPr>
        <xdr:cNvSpPr/>
      </xdr:nvSpPr>
      <xdr:spPr>
        <a:xfrm>
          <a:off x="678906" y="9757641"/>
          <a:ext cx="870575" cy="186142"/>
        </a:xfrm>
        <a:prstGeom prst="rect">
          <a:avLst/>
        </a:prstGeom>
        <a:noFill/>
        <a:ln w="19050">
          <a:solidFill>
            <a:schemeClr val="tx1">
              <a:lumMod val="65000"/>
              <a:lumOff val="3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xdr:col>
      <xdr:colOff>0</xdr:colOff>
      <xdr:row>58</xdr:row>
      <xdr:rowOff>14082</xdr:rowOff>
    </xdr:from>
    <xdr:ext cx="226591" cy="272823"/>
    <xdr:sp macro="" textlink="">
      <xdr:nvSpPr>
        <xdr:cNvPr id="91" name="テキスト ボックス 90">
          <a:extLst>
            <a:ext uri="{FF2B5EF4-FFF2-40B4-BE49-F238E27FC236}">
              <a16:creationId xmlns:a16="http://schemas.microsoft.com/office/drawing/2014/main" id="{00000000-0008-0000-0000-00005B000000}"/>
            </a:ext>
          </a:extLst>
        </xdr:cNvPr>
        <xdr:cNvSpPr txBox="1"/>
      </xdr:nvSpPr>
      <xdr:spPr>
        <a:xfrm>
          <a:off x="201706" y="7084994"/>
          <a:ext cx="226591" cy="272823"/>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200">
              <a:latin typeface="ＭＳ Ｐ明朝" panose="02020600040205080304" pitchFamily="18" charset="-128"/>
              <a:ea typeface="ＭＳ Ｐ明朝" panose="02020600040205080304" pitchFamily="18" charset="-128"/>
            </a:rPr>
            <a:t>①</a:t>
          </a:r>
        </a:p>
      </xdr:txBody>
    </xdr:sp>
    <xdr:clientData/>
  </xdr:oneCellAnchor>
  <xdr:twoCellAnchor>
    <xdr:from>
      <xdr:col>1</xdr:col>
      <xdr:colOff>94036</xdr:colOff>
      <xdr:row>59</xdr:row>
      <xdr:rowOff>135918</xdr:rowOff>
    </xdr:from>
    <xdr:to>
      <xdr:col>1</xdr:col>
      <xdr:colOff>94041</xdr:colOff>
      <xdr:row>79</xdr:row>
      <xdr:rowOff>145447</xdr:rowOff>
    </xdr:to>
    <xdr:cxnSp macro="">
      <xdr:nvCxnSpPr>
        <xdr:cNvPr id="92" name="直線コネクタ 91">
          <a:extLst>
            <a:ext uri="{FF2B5EF4-FFF2-40B4-BE49-F238E27FC236}">
              <a16:creationId xmlns:a16="http://schemas.microsoft.com/office/drawing/2014/main" id="{00000000-0008-0000-0000-00005C000000}"/>
            </a:ext>
          </a:extLst>
        </xdr:cNvPr>
        <xdr:cNvCxnSpPr/>
      </xdr:nvCxnSpPr>
      <xdr:spPr>
        <a:xfrm flipH="1">
          <a:off x="295742" y="7430947"/>
          <a:ext cx="5" cy="4491882"/>
        </a:xfrm>
        <a:prstGeom prst="line">
          <a:avLst/>
        </a:prstGeom>
        <a:ln w="12700">
          <a:solidFill>
            <a:schemeClr val="bg1">
              <a:lumMod val="50000"/>
            </a:schemeClr>
          </a:solidFill>
          <a:prstDash val="sysDash"/>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180975</xdr:colOff>
      <xdr:row>65</xdr:row>
      <xdr:rowOff>0</xdr:rowOff>
    </xdr:from>
    <xdr:ext cx="226591" cy="272823"/>
    <xdr:sp macro="" textlink="">
      <xdr:nvSpPr>
        <xdr:cNvPr id="93" name="テキスト ボックス 92">
          <a:extLst>
            <a:ext uri="{FF2B5EF4-FFF2-40B4-BE49-F238E27FC236}">
              <a16:creationId xmlns:a16="http://schemas.microsoft.com/office/drawing/2014/main" id="{00000000-0008-0000-0000-00005D000000}"/>
            </a:ext>
          </a:extLst>
        </xdr:cNvPr>
        <xdr:cNvSpPr txBox="1"/>
      </xdr:nvSpPr>
      <xdr:spPr>
        <a:xfrm>
          <a:off x="180975" y="8639735"/>
          <a:ext cx="226591" cy="272823"/>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200">
              <a:latin typeface="ＭＳ Ｐ明朝" panose="02020600040205080304" pitchFamily="18" charset="-128"/>
              <a:ea typeface="ＭＳ Ｐ明朝" panose="02020600040205080304" pitchFamily="18" charset="-128"/>
            </a:rPr>
            <a:t>②</a:t>
          </a:r>
        </a:p>
      </xdr:txBody>
    </xdr:sp>
    <xdr:clientData/>
  </xdr:oneCellAnchor>
  <xdr:oneCellAnchor>
    <xdr:from>
      <xdr:col>3</xdr:col>
      <xdr:colOff>107682</xdr:colOff>
      <xdr:row>78</xdr:row>
      <xdr:rowOff>221517</xdr:rowOff>
    </xdr:from>
    <xdr:ext cx="226591" cy="272823"/>
    <xdr:sp macro="" textlink="">
      <xdr:nvSpPr>
        <xdr:cNvPr id="94" name="テキスト ボックス 93">
          <a:extLst>
            <a:ext uri="{FF2B5EF4-FFF2-40B4-BE49-F238E27FC236}">
              <a16:creationId xmlns:a16="http://schemas.microsoft.com/office/drawing/2014/main" id="{00000000-0008-0000-0000-00005E000000}"/>
            </a:ext>
          </a:extLst>
        </xdr:cNvPr>
        <xdr:cNvSpPr txBox="1"/>
      </xdr:nvSpPr>
      <xdr:spPr>
        <a:xfrm>
          <a:off x="554943" y="18203060"/>
          <a:ext cx="226591" cy="2728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200" b="0">
              <a:latin typeface="ＭＳ Ｐ明朝" panose="02020600040205080304" pitchFamily="18" charset="-128"/>
              <a:ea typeface="ＭＳ Ｐ明朝" panose="02020600040205080304" pitchFamily="18" charset="-128"/>
            </a:rPr>
            <a:t>③</a:t>
          </a:r>
        </a:p>
      </xdr:txBody>
    </xdr:sp>
    <xdr:clientData/>
  </xdr:oneCellAnchor>
  <xdr:twoCellAnchor>
    <xdr:from>
      <xdr:col>1</xdr:col>
      <xdr:colOff>91818</xdr:colOff>
      <xdr:row>79</xdr:row>
      <xdr:rowOff>132550</xdr:rowOff>
    </xdr:from>
    <xdr:to>
      <xdr:col>3</xdr:col>
      <xdr:colOff>95340</xdr:colOff>
      <xdr:row>79</xdr:row>
      <xdr:rowOff>132555</xdr:rowOff>
    </xdr:to>
    <xdr:cxnSp macro="">
      <xdr:nvCxnSpPr>
        <xdr:cNvPr id="95" name="直線コネクタ 94">
          <a:extLst>
            <a:ext uri="{FF2B5EF4-FFF2-40B4-BE49-F238E27FC236}">
              <a16:creationId xmlns:a16="http://schemas.microsoft.com/office/drawing/2014/main" id="{00000000-0008-0000-0000-00005F000000}"/>
            </a:ext>
          </a:extLst>
        </xdr:cNvPr>
        <xdr:cNvCxnSpPr/>
      </xdr:nvCxnSpPr>
      <xdr:spPr>
        <a:xfrm rot="5400000" flipH="1">
          <a:off x="416598" y="18220010"/>
          <a:ext cx="5" cy="252000"/>
        </a:xfrm>
        <a:prstGeom prst="line">
          <a:avLst/>
        </a:prstGeom>
        <a:ln w="12700">
          <a:solidFill>
            <a:schemeClr val="bg1">
              <a:lumMod val="50000"/>
            </a:schemeClr>
          </a:solidFill>
          <a:prstDash val="sysDash"/>
          <a:headEnd type="arrow"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55</xdr:col>
      <xdr:colOff>15316</xdr:colOff>
      <xdr:row>76</xdr:row>
      <xdr:rowOff>126749</xdr:rowOff>
    </xdr:from>
    <xdr:to>
      <xdr:col>60</xdr:col>
      <xdr:colOff>78121</xdr:colOff>
      <xdr:row>76</xdr:row>
      <xdr:rowOff>126749</xdr:rowOff>
    </xdr:to>
    <xdr:cxnSp macro="">
      <xdr:nvCxnSpPr>
        <xdr:cNvPr id="96" name="直線コネクタ 95">
          <a:extLst>
            <a:ext uri="{FF2B5EF4-FFF2-40B4-BE49-F238E27FC236}">
              <a16:creationId xmlns:a16="http://schemas.microsoft.com/office/drawing/2014/main" id="{00000000-0008-0000-0000-000060000000}"/>
            </a:ext>
          </a:extLst>
        </xdr:cNvPr>
        <xdr:cNvCxnSpPr/>
      </xdr:nvCxnSpPr>
      <xdr:spPr>
        <a:xfrm>
          <a:off x="6923012" y="17644466"/>
          <a:ext cx="684000" cy="0"/>
        </a:xfrm>
        <a:prstGeom prst="line">
          <a:avLst/>
        </a:prstGeom>
        <a:ln w="9525">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13</xdr:col>
      <xdr:colOff>40988</xdr:colOff>
      <xdr:row>68</xdr:row>
      <xdr:rowOff>100853</xdr:rowOff>
    </xdr:from>
    <xdr:ext cx="1759821" cy="1040466"/>
    <xdr:pic>
      <xdr:nvPicPr>
        <xdr:cNvPr id="97" name="図 96">
          <a:extLst>
            <a:ext uri="{FF2B5EF4-FFF2-40B4-BE49-F238E27FC236}">
              <a16:creationId xmlns:a16="http://schemas.microsoft.com/office/drawing/2014/main" id="{00000000-0008-0000-0000-000061000000}"/>
            </a:ext>
          </a:extLst>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a:ext>
          </a:extLst>
        </a:blip>
        <a:srcRect/>
        <a:stretch/>
      </xdr:blipFill>
      <xdr:spPr>
        <a:xfrm>
          <a:off x="1721870" y="9412941"/>
          <a:ext cx="1759821" cy="1040466"/>
        </a:xfrm>
        <a:prstGeom prst="rect">
          <a:avLst/>
        </a:prstGeom>
        <a:ln>
          <a:solidFill>
            <a:schemeClr val="bg1">
              <a:lumMod val="50000"/>
            </a:schemeClr>
          </a:solidFill>
        </a:ln>
      </xdr:spPr>
    </xdr:pic>
    <xdr:clientData/>
  </xdr:oneCellAnchor>
  <xdr:twoCellAnchor>
    <xdr:from>
      <xdr:col>14</xdr:col>
      <xdr:colOff>119830</xdr:colOff>
      <xdr:row>69</xdr:row>
      <xdr:rowOff>208182</xdr:rowOff>
    </xdr:from>
    <xdr:to>
      <xdr:col>22</xdr:col>
      <xdr:colOff>3313</xdr:colOff>
      <xdr:row>70</xdr:row>
      <xdr:rowOff>170206</xdr:rowOff>
    </xdr:to>
    <xdr:sp macro="" textlink="">
      <xdr:nvSpPr>
        <xdr:cNvPr id="98" name="正方形/長方形 97">
          <a:extLst>
            <a:ext uri="{FF2B5EF4-FFF2-40B4-BE49-F238E27FC236}">
              <a16:creationId xmlns:a16="http://schemas.microsoft.com/office/drawing/2014/main" id="{00000000-0008-0000-0000-000062000000}"/>
            </a:ext>
          </a:extLst>
        </xdr:cNvPr>
        <xdr:cNvSpPr/>
      </xdr:nvSpPr>
      <xdr:spPr>
        <a:xfrm>
          <a:off x="1933721" y="16102508"/>
          <a:ext cx="877396" cy="193937"/>
        </a:xfrm>
        <a:prstGeom prst="rect">
          <a:avLst/>
        </a:prstGeom>
        <a:noFill/>
        <a:ln w="19050">
          <a:solidFill>
            <a:schemeClr val="tx1">
              <a:lumMod val="65000"/>
              <a:lumOff val="3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29</xdr:col>
      <xdr:colOff>1669</xdr:colOff>
      <xdr:row>68</xdr:row>
      <xdr:rowOff>100292</xdr:rowOff>
    </xdr:from>
    <xdr:ext cx="1760456" cy="1042708"/>
    <xdr:pic>
      <xdr:nvPicPr>
        <xdr:cNvPr id="99" name="図 98">
          <a:extLst>
            <a:ext uri="{FF2B5EF4-FFF2-40B4-BE49-F238E27FC236}">
              <a16:creationId xmlns:a16="http://schemas.microsoft.com/office/drawing/2014/main" id="{00000000-0008-0000-0000-000063000000}"/>
            </a:ext>
          </a:extLst>
        </xdr:cNvPr>
        <xdr:cNvPicPr>
          <a:picLocks noChangeAspect="1"/>
        </xdr:cNvPicPr>
      </xdr:nvPicPr>
      <xdr:blipFill rotWithShape="1">
        <a:blip xmlns:r="http://schemas.openxmlformats.org/officeDocument/2006/relationships" r:embed="rId6" cstate="print">
          <a:extLst>
            <a:ext uri="{28A0092B-C50C-407E-A947-70E740481C1C}">
              <a14:useLocalDpi xmlns:a14="http://schemas.microsoft.com/office/drawing/2010/main"/>
            </a:ext>
          </a:extLst>
        </a:blip>
        <a:srcRect/>
        <a:stretch/>
      </xdr:blipFill>
      <xdr:spPr>
        <a:xfrm>
          <a:off x="3654787" y="9412380"/>
          <a:ext cx="1760456" cy="1042708"/>
        </a:xfrm>
        <a:prstGeom prst="rect">
          <a:avLst/>
        </a:prstGeom>
        <a:ln>
          <a:solidFill>
            <a:schemeClr val="bg1">
              <a:lumMod val="50000"/>
            </a:schemeClr>
          </a:solidFill>
        </a:ln>
      </xdr:spPr>
    </xdr:pic>
    <xdr:clientData/>
  </xdr:oneCellAnchor>
  <xdr:twoCellAnchor>
    <xdr:from>
      <xdr:col>39</xdr:col>
      <xdr:colOff>118197</xdr:colOff>
      <xdr:row>71</xdr:row>
      <xdr:rowOff>182314</xdr:rowOff>
    </xdr:from>
    <xdr:to>
      <xdr:col>42</xdr:col>
      <xdr:colOff>114323</xdr:colOff>
      <xdr:row>72</xdr:row>
      <xdr:rowOff>160779</xdr:rowOff>
    </xdr:to>
    <xdr:sp macro="" textlink="">
      <xdr:nvSpPr>
        <xdr:cNvPr id="100" name="正方形/長方形 99">
          <a:extLst>
            <a:ext uri="{FF2B5EF4-FFF2-40B4-BE49-F238E27FC236}">
              <a16:creationId xmlns:a16="http://schemas.microsoft.com/office/drawing/2014/main" id="{00000000-0008-0000-0000-000064000000}"/>
            </a:ext>
          </a:extLst>
        </xdr:cNvPr>
        <xdr:cNvSpPr/>
      </xdr:nvSpPr>
      <xdr:spPr>
        <a:xfrm>
          <a:off x="5003962" y="10166755"/>
          <a:ext cx="365920" cy="202583"/>
        </a:xfrm>
        <a:prstGeom prst="rect">
          <a:avLst/>
        </a:prstGeom>
        <a:noFill/>
        <a:ln w="19050">
          <a:solidFill>
            <a:schemeClr val="tx1">
              <a:lumMod val="65000"/>
              <a:lumOff val="3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xdr:col>
      <xdr:colOff>61291</xdr:colOff>
      <xdr:row>66</xdr:row>
      <xdr:rowOff>180975</xdr:rowOff>
    </xdr:from>
    <xdr:ext cx="3034334" cy="380999"/>
    <xdr:sp macro="" textlink="">
      <xdr:nvSpPr>
        <xdr:cNvPr id="101" name="テキスト ボックス 100">
          <a:extLst>
            <a:ext uri="{FF2B5EF4-FFF2-40B4-BE49-F238E27FC236}">
              <a16:creationId xmlns:a16="http://schemas.microsoft.com/office/drawing/2014/main" id="{00000000-0008-0000-0000-000065000000}"/>
            </a:ext>
          </a:extLst>
        </xdr:cNvPr>
        <xdr:cNvSpPr txBox="1"/>
      </xdr:nvSpPr>
      <xdr:spPr>
        <a:xfrm>
          <a:off x="509526" y="9044828"/>
          <a:ext cx="3034334" cy="38099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700">
              <a:latin typeface="ＭＳ Ｐゴシック" panose="020B0600070205080204" pitchFamily="50" charset="-128"/>
              <a:ea typeface="ＭＳ Ｐゴシック" panose="020B0600070205080204" pitchFamily="50" charset="-128"/>
            </a:rPr>
            <a:t>【</a:t>
          </a:r>
          <a:r>
            <a:rPr kumimoji="1" lang="ja-JP" altLang="ja-JP" sz="700">
              <a:solidFill>
                <a:schemeClr val="tx1"/>
              </a:solidFill>
              <a:effectLst/>
              <a:latin typeface="ＭＳ Ｐゴシック" panose="020B0600070205080204" pitchFamily="50" charset="-128"/>
              <a:ea typeface="ＭＳ Ｐゴシック" panose="020B0600070205080204" pitchFamily="50" charset="-128"/>
              <a:cs typeface="+mn-cs"/>
            </a:rPr>
            <a:t>認可外施設，一時預かり事業</a:t>
          </a:r>
          <a:r>
            <a:rPr kumimoji="1" lang="en-US" altLang="ja-JP" sz="700">
              <a:latin typeface="ＭＳ Ｐゴシック" panose="020B0600070205080204" pitchFamily="50" charset="-128"/>
              <a:ea typeface="ＭＳ Ｐゴシック" panose="020B0600070205080204" pitchFamily="50" charset="-128"/>
            </a:rPr>
            <a:t>】</a:t>
          </a:r>
        </a:p>
        <a:p>
          <a:r>
            <a:rPr kumimoji="1" lang="ja-JP" altLang="en-US" sz="700">
              <a:latin typeface="ＭＳ Ｐゴシック" panose="020B0600070205080204" pitchFamily="50" charset="-128"/>
              <a:ea typeface="ＭＳ Ｐゴシック" panose="020B0600070205080204" pitchFamily="50" charset="-128"/>
            </a:rPr>
            <a:t>領収証兼特定子ども・子育て支援の提供に係る提供証明書</a:t>
          </a:r>
          <a:endParaRPr kumimoji="1" lang="en-US" altLang="ja-JP" sz="700">
            <a:latin typeface="ＭＳ Ｐゴシック" panose="020B0600070205080204" pitchFamily="50" charset="-128"/>
            <a:ea typeface="ＭＳ Ｐゴシック" panose="020B0600070205080204" pitchFamily="50" charset="-128"/>
          </a:endParaRPr>
        </a:p>
      </xdr:txBody>
    </xdr:sp>
    <xdr:clientData/>
  </xdr:oneCellAnchor>
  <xdr:oneCellAnchor>
    <xdr:from>
      <xdr:col>28</xdr:col>
      <xdr:colOff>104775</xdr:colOff>
      <xdr:row>66</xdr:row>
      <xdr:rowOff>114299</xdr:rowOff>
    </xdr:from>
    <xdr:ext cx="1800224" cy="504825"/>
    <xdr:sp macro="" textlink="">
      <xdr:nvSpPr>
        <xdr:cNvPr id="102" name="テキスト ボックス 101">
          <a:extLst>
            <a:ext uri="{FF2B5EF4-FFF2-40B4-BE49-F238E27FC236}">
              <a16:creationId xmlns:a16="http://schemas.microsoft.com/office/drawing/2014/main" id="{00000000-0008-0000-0000-000066000000}"/>
            </a:ext>
          </a:extLst>
        </xdr:cNvPr>
        <xdr:cNvSpPr txBox="1"/>
      </xdr:nvSpPr>
      <xdr:spPr>
        <a:xfrm>
          <a:off x="3634628" y="8978152"/>
          <a:ext cx="1800224" cy="50482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700">
              <a:latin typeface="ＭＳ Ｐゴシック" panose="020B0600070205080204" pitchFamily="50" charset="-128"/>
              <a:ea typeface="ＭＳ Ｐゴシック" panose="020B0600070205080204" pitchFamily="50" charset="-128"/>
            </a:rPr>
            <a:t>【</a:t>
          </a:r>
          <a:r>
            <a:rPr kumimoji="1" lang="ja-JP" altLang="ja-JP" sz="700">
              <a:solidFill>
                <a:schemeClr val="tx1"/>
              </a:solidFill>
              <a:effectLst/>
              <a:latin typeface="ＭＳ Ｐゴシック" panose="020B0600070205080204" pitchFamily="50" charset="-128"/>
              <a:ea typeface="ＭＳ Ｐゴシック" panose="020B0600070205080204" pitchFamily="50" charset="-128"/>
              <a:cs typeface="+mn-cs"/>
            </a:rPr>
            <a:t>病児保育事業</a:t>
          </a:r>
          <a:r>
            <a:rPr kumimoji="1" lang="en-US" altLang="ja-JP" sz="700">
              <a:latin typeface="ＭＳ Ｐゴシック" panose="020B0600070205080204" pitchFamily="50" charset="-128"/>
              <a:ea typeface="ＭＳ Ｐゴシック" panose="020B0600070205080204" pitchFamily="50" charset="-128"/>
            </a:rPr>
            <a:t>】</a:t>
          </a:r>
        </a:p>
        <a:p>
          <a:r>
            <a:rPr kumimoji="1" lang="ja-JP" altLang="en-US" sz="700">
              <a:latin typeface="ＭＳ Ｐゴシック" panose="020B0600070205080204" pitchFamily="50" charset="-128"/>
              <a:ea typeface="ＭＳ Ｐゴシック" panose="020B0600070205080204" pitchFamily="50" charset="-128"/>
            </a:rPr>
            <a:t>特定子ども・子育て支援の提供に係る提供証明書</a:t>
          </a:r>
          <a:endParaRPr kumimoji="1" lang="en-US" altLang="ja-JP" sz="7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76199</xdr:colOff>
      <xdr:row>66</xdr:row>
      <xdr:rowOff>164727</xdr:rowOff>
    </xdr:from>
    <xdr:ext cx="1781175" cy="396320"/>
    <xdr:sp macro="" textlink="">
      <xdr:nvSpPr>
        <xdr:cNvPr id="103" name="テキスト ボックス 102">
          <a:extLst>
            <a:ext uri="{FF2B5EF4-FFF2-40B4-BE49-F238E27FC236}">
              <a16:creationId xmlns:a16="http://schemas.microsoft.com/office/drawing/2014/main" id="{00000000-0008-0000-0000-000067000000}"/>
            </a:ext>
          </a:extLst>
        </xdr:cNvPr>
        <xdr:cNvSpPr txBox="1"/>
      </xdr:nvSpPr>
      <xdr:spPr>
        <a:xfrm>
          <a:off x="5578287" y="9028580"/>
          <a:ext cx="1781175" cy="396320"/>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700">
              <a:latin typeface="ＭＳ Ｐゴシック" panose="020B0600070205080204" pitchFamily="50" charset="-128"/>
              <a:ea typeface="ＭＳ Ｐゴシック" panose="020B0600070205080204" pitchFamily="50" charset="-128"/>
            </a:rPr>
            <a:t>【</a:t>
          </a:r>
          <a:r>
            <a:rPr kumimoji="1" lang="ja-JP" altLang="en-US" sz="700">
              <a:latin typeface="ＭＳ Ｐゴシック" panose="020B0600070205080204" pitchFamily="50" charset="-128"/>
              <a:ea typeface="ＭＳ Ｐゴシック" panose="020B0600070205080204" pitchFamily="50" charset="-128"/>
            </a:rPr>
            <a:t>ﾌｧﾐﾘｰｻﾎﾟｰﾄｾﾝﾀｰ事業</a:t>
          </a:r>
          <a:r>
            <a:rPr kumimoji="1" lang="en-US" altLang="ja-JP" sz="700">
              <a:latin typeface="ＭＳ Ｐゴシック" panose="020B0600070205080204" pitchFamily="50" charset="-128"/>
              <a:ea typeface="ＭＳ Ｐゴシック" panose="020B0600070205080204" pitchFamily="50" charset="-128"/>
            </a:rPr>
            <a:t>】</a:t>
          </a:r>
        </a:p>
        <a:p>
          <a:r>
            <a:rPr kumimoji="1" lang="ja-JP" altLang="en-US" sz="700">
              <a:latin typeface="ＭＳ Ｐゴシック" panose="020B0600070205080204" pitchFamily="50" charset="-128"/>
              <a:ea typeface="ＭＳ Ｐゴシック" panose="020B0600070205080204" pitchFamily="50" charset="-128"/>
            </a:rPr>
            <a:t>盛岡市ﾌｧﾐﾘｰｻﾎﾟｰﾄｾﾝﾀｰ事業活動報告書</a:t>
          </a:r>
          <a:endParaRPr kumimoji="1" lang="en-US" altLang="ja-JP" sz="7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65557</xdr:colOff>
      <xdr:row>76</xdr:row>
      <xdr:rowOff>137485</xdr:rowOff>
    </xdr:from>
    <xdr:to>
      <xdr:col>57</xdr:col>
      <xdr:colOff>65558</xdr:colOff>
      <xdr:row>77</xdr:row>
      <xdr:rowOff>201367</xdr:rowOff>
    </xdr:to>
    <xdr:cxnSp macro="">
      <xdr:nvCxnSpPr>
        <xdr:cNvPr id="104" name="直線矢印コネクタ 103">
          <a:extLst>
            <a:ext uri="{FF2B5EF4-FFF2-40B4-BE49-F238E27FC236}">
              <a16:creationId xmlns:a16="http://schemas.microsoft.com/office/drawing/2014/main" id="{00000000-0008-0000-0000-000068000000}"/>
            </a:ext>
          </a:extLst>
        </xdr:cNvPr>
        <xdr:cNvCxnSpPr/>
      </xdr:nvCxnSpPr>
      <xdr:spPr>
        <a:xfrm>
          <a:off x="7170086" y="11242514"/>
          <a:ext cx="1" cy="288000"/>
        </a:xfrm>
        <a:prstGeom prst="straightConnector1">
          <a:avLst/>
        </a:prstGeom>
        <a:ln>
          <a:solidFill>
            <a:schemeClr val="bg1">
              <a:lumMod val="50000"/>
            </a:schemeClr>
          </a:solidFill>
          <a:prstDash val="sysDot"/>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44</xdr:col>
      <xdr:colOff>57149</xdr:colOff>
      <xdr:row>68</xdr:row>
      <xdr:rowOff>67236</xdr:rowOff>
    </xdr:from>
    <xdr:ext cx="1818122" cy="1077443"/>
    <xdr:pic>
      <xdr:nvPicPr>
        <xdr:cNvPr id="105" name="図 104">
          <a:extLst>
            <a:ext uri="{FF2B5EF4-FFF2-40B4-BE49-F238E27FC236}">
              <a16:creationId xmlns:a16="http://schemas.microsoft.com/office/drawing/2014/main" id="{00000000-0008-0000-0000-000069000000}"/>
            </a:ext>
          </a:extLst>
        </xdr:cNvPr>
        <xdr:cNvPicPr>
          <a:picLocks noChangeAspect="1"/>
        </xdr:cNvPicPr>
      </xdr:nvPicPr>
      <xdr:blipFill rotWithShape="1">
        <a:blip xmlns:r="http://schemas.openxmlformats.org/officeDocument/2006/relationships" r:embed="rId7" cstate="print">
          <a:extLst>
            <a:ext uri="{28A0092B-C50C-407E-A947-70E740481C1C}">
              <a14:useLocalDpi xmlns:a14="http://schemas.microsoft.com/office/drawing/2010/main"/>
            </a:ext>
          </a:extLst>
        </a:blip>
        <a:srcRect/>
        <a:stretch/>
      </xdr:blipFill>
      <xdr:spPr>
        <a:xfrm>
          <a:off x="5559237" y="9379324"/>
          <a:ext cx="1818122" cy="1077443"/>
        </a:xfrm>
        <a:prstGeom prst="rect">
          <a:avLst/>
        </a:prstGeom>
        <a:ln>
          <a:solidFill>
            <a:schemeClr val="bg1">
              <a:lumMod val="50000"/>
            </a:schemeClr>
          </a:solidFill>
        </a:ln>
      </xdr:spPr>
    </xdr:pic>
    <xdr:clientData/>
  </xdr:oneCellAnchor>
  <xdr:twoCellAnchor>
    <xdr:from>
      <xdr:col>9</xdr:col>
      <xdr:colOff>82835</xdr:colOff>
      <xdr:row>70</xdr:row>
      <xdr:rowOff>178490</xdr:rowOff>
    </xdr:from>
    <xdr:to>
      <xdr:col>9</xdr:col>
      <xdr:colOff>118835</xdr:colOff>
      <xdr:row>73</xdr:row>
      <xdr:rowOff>154138</xdr:rowOff>
    </xdr:to>
    <xdr:sp macro="" textlink="">
      <xdr:nvSpPr>
        <xdr:cNvPr id="106" name="正方形/長方形 105">
          <a:extLst>
            <a:ext uri="{FF2B5EF4-FFF2-40B4-BE49-F238E27FC236}">
              <a16:creationId xmlns:a16="http://schemas.microsoft.com/office/drawing/2014/main" id="{00000000-0008-0000-0000-00006A000000}"/>
            </a:ext>
          </a:extLst>
        </xdr:cNvPr>
        <xdr:cNvSpPr/>
      </xdr:nvSpPr>
      <xdr:spPr>
        <a:xfrm>
          <a:off x="1270659" y="9938814"/>
          <a:ext cx="36000" cy="648000"/>
        </a:xfrm>
        <a:prstGeom prst="rect">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110994</xdr:colOff>
      <xdr:row>70</xdr:row>
      <xdr:rowOff>193812</xdr:rowOff>
    </xdr:from>
    <xdr:to>
      <xdr:col>20</xdr:col>
      <xdr:colOff>23730</xdr:colOff>
      <xdr:row>73</xdr:row>
      <xdr:rowOff>146073</xdr:rowOff>
    </xdr:to>
    <xdr:sp macro="" textlink="">
      <xdr:nvSpPr>
        <xdr:cNvPr id="107" name="正方形/長方形 106">
          <a:extLst>
            <a:ext uri="{FF2B5EF4-FFF2-40B4-BE49-F238E27FC236}">
              <a16:creationId xmlns:a16="http://schemas.microsoft.com/office/drawing/2014/main" id="{00000000-0008-0000-0000-00006B000000}"/>
            </a:ext>
          </a:extLst>
        </xdr:cNvPr>
        <xdr:cNvSpPr/>
      </xdr:nvSpPr>
      <xdr:spPr>
        <a:xfrm>
          <a:off x="2546081" y="16320051"/>
          <a:ext cx="36975" cy="648000"/>
        </a:xfrm>
        <a:prstGeom prst="rect">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83409</xdr:colOff>
      <xdr:row>73</xdr:row>
      <xdr:rowOff>130313</xdr:rowOff>
    </xdr:from>
    <xdr:to>
      <xdr:col>48</xdr:col>
      <xdr:colOff>42234</xdr:colOff>
      <xdr:row>73</xdr:row>
      <xdr:rowOff>163000</xdr:rowOff>
    </xdr:to>
    <xdr:sp macro="" textlink="">
      <xdr:nvSpPr>
        <xdr:cNvPr id="108" name="正方形/長方形 107">
          <a:extLst>
            <a:ext uri="{FF2B5EF4-FFF2-40B4-BE49-F238E27FC236}">
              <a16:creationId xmlns:a16="http://schemas.microsoft.com/office/drawing/2014/main" id="{00000000-0008-0000-0000-00006C000000}"/>
            </a:ext>
          </a:extLst>
        </xdr:cNvPr>
        <xdr:cNvSpPr/>
      </xdr:nvSpPr>
      <xdr:spPr>
        <a:xfrm rot="16200000">
          <a:off x="3637963" y="8196259"/>
          <a:ext cx="32687" cy="4766148"/>
        </a:xfrm>
        <a:prstGeom prst="rect">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41</xdr:col>
      <xdr:colOff>61725</xdr:colOff>
      <xdr:row>72</xdr:row>
      <xdr:rowOff>188159</xdr:rowOff>
    </xdr:from>
    <xdr:to>
      <xdr:col>41</xdr:col>
      <xdr:colOff>97725</xdr:colOff>
      <xdr:row>73</xdr:row>
      <xdr:rowOff>144042</xdr:rowOff>
    </xdr:to>
    <xdr:sp macro="" textlink="">
      <xdr:nvSpPr>
        <xdr:cNvPr id="109" name="正方形/長方形 108">
          <a:extLst>
            <a:ext uri="{FF2B5EF4-FFF2-40B4-BE49-F238E27FC236}">
              <a16:creationId xmlns:a16="http://schemas.microsoft.com/office/drawing/2014/main" id="{00000000-0008-0000-0000-00006D000000}"/>
            </a:ext>
          </a:extLst>
        </xdr:cNvPr>
        <xdr:cNvSpPr/>
      </xdr:nvSpPr>
      <xdr:spPr>
        <a:xfrm>
          <a:off x="5194019" y="10396718"/>
          <a:ext cx="36000" cy="180000"/>
        </a:xfrm>
        <a:prstGeom prst="rect">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47</xdr:col>
      <xdr:colOff>13422</xdr:colOff>
      <xdr:row>71</xdr:row>
      <xdr:rowOff>133006</xdr:rowOff>
    </xdr:from>
    <xdr:to>
      <xdr:col>51</xdr:col>
      <xdr:colOff>19050</xdr:colOff>
      <xdr:row>72</xdr:row>
      <xdr:rowOff>128864</xdr:rowOff>
    </xdr:to>
    <xdr:sp macro="" textlink="">
      <xdr:nvSpPr>
        <xdr:cNvPr id="110" name="正方形/長方形 109">
          <a:extLst>
            <a:ext uri="{FF2B5EF4-FFF2-40B4-BE49-F238E27FC236}">
              <a16:creationId xmlns:a16="http://schemas.microsoft.com/office/drawing/2014/main" id="{00000000-0008-0000-0000-00006E000000}"/>
            </a:ext>
          </a:extLst>
        </xdr:cNvPr>
        <xdr:cNvSpPr/>
      </xdr:nvSpPr>
      <xdr:spPr>
        <a:xfrm>
          <a:off x="5885304" y="10117447"/>
          <a:ext cx="498687" cy="219976"/>
        </a:xfrm>
        <a:prstGeom prst="rect">
          <a:avLst/>
        </a:prstGeom>
        <a:noFill/>
        <a:ln w="19050">
          <a:solidFill>
            <a:schemeClr val="tx1">
              <a:lumMod val="65000"/>
              <a:lumOff val="3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48</xdr:col>
      <xdr:colOff>14100</xdr:colOff>
      <xdr:row>72</xdr:row>
      <xdr:rowOff>140533</xdr:rowOff>
    </xdr:from>
    <xdr:to>
      <xdr:col>48</xdr:col>
      <xdr:colOff>50100</xdr:colOff>
      <xdr:row>73</xdr:row>
      <xdr:rowOff>132416</xdr:rowOff>
    </xdr:to>
    <xdr:sp macro="" textlink="">
      <xdr:nvSpPr>
        <xdr:cNvPr id="111" name="正方形/長方形 110">
          <a:extLst>
            <a:ext uri="{FF2B5EF4-FFF2-40B4-BE49-F238E27FC236}">
              <a16:creationId xmlns:a16="http://schemas.microsoft.com/office/drawing/2014/main" id="{00000000-0008-0000-0000-00006F000000}"/>
            </a:ext>
          </a:extLst>
        </xdr:cNvPr>
        <xdr:cNvSpPr/>
      </xdr:nvSpPr>
      <xdr:spPr>
        <a:xfrm>
          <a:off x="6009247" y="10349092"/>
          <a:ext cx="36000" cy="216000"/>
        </a:xfrm>
        <a:prstGeom prst="rect">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45</xdr:col>
      <xdr:colOff>47625</xdr:colOff>
      <xdr:row>68</xdr:row>
      <xdr:rowOff>38099</xdr:rowOff>
    </xdr:from>
    <xdr:to>
      <xdr:col>54</xdr:col>
      <xdr:colOff>9525</xdr:colOff>
      <xdr:row>71</xdr:row>
      <xdr:rowOff>9524</xdr:rowOff>
    </xdr:to>
    <xdr:sp macro="" textlink="">
      <xdr:nvSpPr>
        <xdr:cNvPr id="112" name="線吹き出し 1 (枠付き) 111">
          <a:extLst>
            <a:ext uri="{FF2B5EF4-FFF2-40B4-BE49-F238E27FC236}">
              <a16:creationId xmlns:a16="http://schemas.microsoft.com/office/drawing/2014/main" id="{00000000-0008-0000-0000-000070000000}"/>
            </a:ext>
          </a:extLst>
        </xdr:cNvPr>
        <xdr:cNvSpPr/>
      </xdr:nvSpPr>
      <xdr:spPr>
        <a:xfrm>
          <a:off x="5672978" y="9350187"/>
          <a:ext cx="1071282" cy="643778"/>
        </a:xfrm>
        <a:prstGeom prst="borderCallout1">
          <a:avLst>
            <a:gd name="adj1" fmla="val 65489"/>
            <a:gd name="adj2" fmla="val 106038"/>
            <a:gd name="adj3" fmla="val 82697"/>
            <a:gd name="adj4" fmla="val 119463"/>
          </a:avLst>
        </a:prstGeom>
        <a:solidFill>
          <a:schemeClr val="bg1"/>
        </a:solidFill>
        <a:ln w="19050">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chemeClr val="tx1"/>
              </a:solidFill>
            </a:rPr>
            <a:t>活動種別の１か２に○がついている場合のみ対象</a:t>
          </a:r>
        </a:p>
      </xdr:txBody>
    </xdr:sp>
    <xdr:clientData/>
  </xdr:twoCellAnchor>
  <xdr:twoCellAnchor>
    <xdr:from>
      <xdr:col>45</xdr:col>
      <xdr:colOff>120537</xdr:colOff>
      <xdr:row>73</xdr:row>
      <xdr:rowOff>168088</xdr:rowOff>
    </xdr:from>
    <xdr:to>
      <xdr:col>47</xdr:col>
      <xdr:colOff>39460</xdr:colOff>
      <xdr:row>75</xdr:row>
      <xdr:rowOff>154174</xdr:rowOff>
    </xdr:to>
    <xdr:sp macro="" textlink="">
      <xdr:nvSpPr>
        <xdr:cNvPr id="113" name="左矢印 112">
          <a:extLst>
            <a:ext uri="{FF2B5EF4-FFF2-40B4-BE49-F238E27FC236}">
              <a16:creationId xmlns:a16="http://schemas.microsoft.com/office/drawing/2014/main" id="{00000000-0008-0000-0000-000071000000}"/>
            </a:ext>
          </a:extLst>
        </xdr:cNvPr>
        <xdr:cNvSpPr/>
      </xdr:nvSpPr>
      <xdr:spPr>
        <a:xfrm rot="16200000">
          <a:off x="5611455" y="10735199"/>
          <a:ext cx="434322" cy="165452"/>
        </a:xfrm>
        <a:prstGeom prst="leftArrow">
          <a:avLst>
            <a:gd name="adj1" fmla="val 25392"/>
            <a:gd name="adj2" fmla="val 49006"/>
          </a:avLst>
        </a:prstGeom>
        <a:solidFill>
          <a:schemeClr val="tx1">
            <a:lumMod val="65000"/>
            <a:lumOff val="35000"/>
          </a:schemeClr>
        </a:solidFill>
        <a:ln w="952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44</xdr:col>
      <xdr:colOff>76200</xdr:colOff>
      <xdr:row>74</xdr:row>
      <xdr:rowOff>57150</xdr:rowOff>
    </xdr:from>
    <xdr:ext cx="504000" cy="216000"/>
    <xdr:sp macro="" textlink="">
      <xdr:nvSpPr>
        <xdr:cNvPr id="114" name="テキスト ボックス 113">
          <a:extLst>
            <a:ext uri="{FF2B5EF4-FFF2-40B4-BE49-F238E27FC236}">
              <a16:creationId xmlns:a16="http://schemas.microsoft.com/office/drawing/2014/main" id="{00000000-0008-0000-0000-000072000000}"/>
            </a:ext>
          </a:extLst>
        </xdr:cNvPr>
        <xdr:cNvSpPr txBox="1"/>
      </xdr:nvSpPr>
      <xdr:spPr>
        <a:xfrm>
          <a:off x="5578288" y="10713944"/>
          <a:ext cx="504000" cy="216000"/>
        </a:xfrm>
        <a:prstGeom prst="rect">
          <a:avLst/>
        </a:prstGeom>
        <a:solidFill>
          <a:schemeClr val="bg1"/>
        </a:solid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1000">
              <a:latin typeface="ＭＳ Ｐゴシック" panose="020B0600070205080204" pitchFamily="50" charset="-128"/>
              <a:ea typeface="ＭＳ Ｐゴシック" panose="020B0600070205080204" pitchFamily="50" charset="-128"/>
            </a:rPr>
            <a:t>合計</a:t>
          </a:r>
          <a:endParaRPr kumimoji="1" lang="en-US" altLang="ja-JP" sz="1000">
            <a:latin typeface="ＭＳ Ｐゴシック" panose="020B0600070205080204" pitchFamily="50" charset="-128"/>
            <a:ea typeface="ＭＳ Ｐゴシック" panose="020B0600070205080204" pitchFamily="50" charset="-128"/>
          </a:endParaRPr>
        </a:p>
      </xdr:txBody>
    </xdr:sp>
    <xdr:clientData/>
  </xdr:oneCellAnchor>
  <xdr:oneCellAnchor>
    <xdr:from>
      <xdr:col>1</xdr:col>
      <xdr:colOff>0</xdr:colOff>
      <xdr:row>58</xdr:row>
      <xdr:rowOff>14082</xdr:rowOff>
    </xdr:from>
    <xdr:ext cx="226591" cy="272823"/>
    <xdr:sp macro="" textlink="">
      <xdr:nvSpPr>
        <xdr:cNvPr id="115" name="テキスト ボックス 114">
          <a:extLst>
            <a:ext uri="{FF2B5EF4-FFF2-40B4-BE49-F238E27FC236}">
              <a16:creationId xmlns:a16="http://schemas.microsoft.com/office/drawing/2014/main" id="{00000000-0008-0000-0000-000073000000}"/>
            </a:ext>
          </a:extLst>
        </xdr:cNvPr>
        <xdr:cNvSpPr txBox="1"/>
      </xdr:nvSpPr>
      <xdr:spPr>
        <a:xfrm>
          <a:off x="201706" y="7084994"/>
          <a:ext cx="226591" cy="272823"/>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200">
              <a:latin typeface="ＭＳ Ｐ明朝" panose="02020600040205080304" pitchFamily="18" charset="-128"/>
              <a:ea typeface="ＭＳ Ｐ明朝" panose="02020600040205080304" pitchFamily="18" charset="-128"/>
            </a:rPr>
            <a:t>①</a:t>
          </a:r>
        </a:p>
      </xdr:txBody>
    </xdr:sp>
    <xdr:clientData/>
  </xdr:oneCellAnchor>
  <xdr:twoCellAnchor>
    <xdr:from>
      <xdr:col>60</xdr:col>
      <xdr:colOff>77575</xdr:colOff>
      <xdr:row>61</xdr:row>
      <xdr:rowOff>129109</xdr:rowOff>
    </xdr:from>
    <xdr:to>
      <xdr:col>60</xdr:col>
      <xdr:colOff>91801</xdr:colOff>
      <xdr:row>76</xdr:row>
      <xdr:rowOff>107227</xdr:rowOff>
    </xdr:to>
    <xdr:cxnSp macro="">
      <xdr:nvCxnSpPr>
        <xdr:cNvPr id="117" name="直線コネクタ 116">
          <a:extLst>
            <a:ext uri="{FF2B5EF4-FFF2-40B4-BE49-F238E27FC236}">
              <a16:creationId xmlns:a16="http://schemas.microsoft.com/office/drawing/2014/main" id="{00000000-0008-0000-0000-000075000000}"/>
            </a:ext>
          </a:extLst>
        </xdr:cNvPr>
        <xdr:cNvCxnSpPr/>
      </xdr:nvCxnSpPr>
      <xdr:spPr>
        <a:xfrm>
          <a:off x="7606466" y="14168131"/>
          <a:ext cx="14226" cy="3456813"/>
        </a:xfrm>
        <a:prstGeom prst="line">
          <a:avLst/>
        </a:prstGeom>
        <a:ln w="9525">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82824</xdr:colOff>
      <xdr:row>35</xdr:row>
      <xdr:rowOff>115951</xdr:rowOff>
    </xdr:from>
    <xdr:to>
      <xdr:col>60</xdr:col>
      <xdr:colOff>7426</xdr:colOff>
      <xdr:row>37</xdr:row>
      <xdr:rowOff>200726</xdr:rowOff>
    </xdr:to>
    <xdr:sp macro="" textlink="">
      <xdr:nvSpPr>
        <xdr:cNvPr id="120" name="右大かっこ 119">
          <a:extLst>
            <a:ext uri="{FF2B5EF4-FFF2-40B4-BE49-F238E27FC236}">
              <a16:creationId xmlns:a16="http://schemas.microsoft.com/office/drawing/2014/main" id="{00000000-0008-0000-0000-000078000000}"/>
            </a:ext>
          </a:extLst>
        </xdr:cNvPr>
        <xdr:cNvSpPr/>
      </xdr:nvSpPr>
      <xdr:spPr>
        <a:xfrm>
          <a:off x="7487476" y="8125234"/>
          <a:ext cx="48841" cy="548601"/>
        </a:xfrm>
        <a:prstGeom prst="rightBracket">
          <a:avLst/>
        </a:prstGeom>
        <a:ln>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60</xdr:col>
      <xdr:colOff>25832</xdr:colOff>
      <xdr:row>36</xdr:row>
      <xdr:rowOff>155903</xdr:rowOff>
    </xdr:from>
    <xdr:to>
      <xdr:col>60</xdr:col>
      <xdr:colOff>61832</xdr:colOff>
      <xdr:row>36</xdr:row>
      <xdr:rowOff>155903</xdr:rowOff>
    </xdr:to>
    <xdr:cxnSp macro="">
      <xdr:nvCxnSpPr>
        <xdr:cNvPr id="121" name="直線コネクタ 120">
          <a:extLst>
            <a:ext uri="{FF2B5EF4-FFF2-40B4-BE49-F238E27FC236}">
              <a16:creationId xmlns:a16="http://schemas.microsoft.com/office/drawing/2014/main" id="{00000000-0008-0000-0000-000079000000}"/>
            </a:ext>
          </a:extLst>
        </xdr:cNvPr>
        <xdr:cNvCxnSpPr/>
      </xdr:nvCxnSpPr>
      <xdr:spPr>
        <a:xfrm>
          <a:off x="7554723" y="8397099"/>
          <a:ext cx="36000" cy="0"/>
        </a:xfrm>
        <a:prstGeom prst="line">
          <a:avLst/>
        </a:prstGeom>
        <a:ln w="9525">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74541</xdr:colOff>
      <xdr:row>60</xdr:row>
      <xdr:rowOff>99396</xdr:rowOff>
    </xdr:from>
    <xdr:to>
      <xdr:col>59</xdr:col>
      <xdr:colOff>123382</xdr:colOff>
      <xdr:row>62</xdr:row>
      <xdr:rowOff>184171</xdr:rowOff>
    </xdr:to>
    <xdr:sp macro="" textlink="">
      <xdr:nvSpPr>
        <xdr:cNvPr id="122" name="右大かっこ 121">
          <a:extLst>
            <a:ext uri="{FF2B5EF4-FFF2-40B4-BE49-F238E27FC236}">
              <a16:creationId xmlns:a16="http://schemas.microsoft.com/office/drawing/2014/main" id="{00000000-0008-0000-0000-00007A000000}"/>
            </a:ext>
          </a:extLst>
        </xdr:cNvPr>
        <xdr:cNvSpPr/>
      </xdr:nvSpPr>
      <xdr:spPr>
        <a:xfrm>
          <a:off x="7479193" y="13906505"/>
          <a:ext cx="48841" cy="548601"/>
        </a:xfrm>
        <a:prstGeom prst="rightBracket">
          <a:avLst/>
        </a:prstGeom>
        <a:ln>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60</xdr:col>
      <xdr:colOff>17549</xdr:colOff>
      <xdr:row>61</xdr:row>
      <xdr:rowOff>139348</xdr:rowOff>
    </xdr:from>
    <xdr:to>
      <xdr:col>60</xdr:col>
      <xdr:colOff>53549</xdr:colOff>
      <xdr:row>61</xdr:row>
      <xdr:rowOff>139348</xdr:rowOff>
    </xdr:to>
    <xdr:cxnSp macro="">
      <xdr:nvCxnSpPr>
        <xdr:cNvPr id="123" name="直線コネクタ 122">
          <a:extLst>
            <a:ext uri="{FF2B5EF4-FFF2-40B4-BE49-F238E27FC236}">
              <a16:creationId xmlns:a16="http://schemas.microsoft.com/office/drawing/2014/main" id="{00000000-0008-0000-0000-00007B000000}"/>
            </a:ext>
          </a:extLst>
        </xdr:cNvPr>
        <xdr:cNvCxnSpPr/>
      </xdr:nvCxnSpPr>
      <xdr:spPr>
        <a:xfrm>
          <a:off x="7546440" y="14178370"/>
          <a:ext cx="36000" cy="0"/>
        </a:xfrm>
        <a:prstGeom prst="line">
          <a:avLst/>
        </a:prstGeom>
        <a:ln w="9525">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81</xdr:row>
      <xdr:rowOff>0</xdr:rowOff>
    </xdr:from>
    <xdr:to>
      <xdr:col>60</xdr:col>
      <xdr:colOff>115957</xdr:colOff>
      <xdr:row>81</xdr:row>
      <xdr:rowOff>228600</xdr:rowOff>
    </xdr:to>
    <xdr:sp macro="" textlink="">
      <xdr:nvSpPr>
        <xdr:cNvPr id="124" name="正方形/長方形 123">
          <a:extLst>
            <a:ext uri="{FF2B5EF4-FFF2-40B4-BE49-F238E27FC236}">
              <a16:creationId xmlns:a16="http://schemas.microsoft.com/office/drawing/2014/main" id="{00000000-0008-0000-0000-00007C000000}"/>
            </a:ext>
          </a:extLst>
        </xdr:cNvPr>
        <xdr:cNvSpPr/>
      </xdr:nvSpPr>
      <xdr:spPr>
        <a:xfrm>
          <a:off x="0" y="18677283"/>
          <a:ext cx="7644848" cy="228600"/>
        </a:xfrm>
        <a:prstGeom prst="rect">
          <a:avLst/>
        </a:prstGeom>
        <a:gradFill flip="none" rotWithShape="1">
          <a:gsLst>
            <a:gs pos="0">
              <a:schemeClr val="bg1">
                <a:lumMod val="75000"/>
                <a:shade val="30000"/>
                <a:satMod val="115000"/>
              </a:schemeClr>
            </a:gs>
            <a:gs pos="50000">
              <a:schemeClr val="bg1">
                <a:lumMod val="75000"/>
                <a:shade val="67500"/>
                <a:satMod val="115000"/>
              </a:schemeClr>
            </a:gs>
            <a:gs pos="100000">
              <a:schemeClr val="bg1">
                <a:lumMod val="75000"/>
                <a:shade val="100000"/>
                <a:satMod val="115000"/>
              </a:schemeClr>
            </a:gs>
          </a:gsLst>
          <a:lin ang="0" scaled="1"/>
          <a:tileRect/>
        </a:gra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t>２　請求合計額の計算</a:t>
          </a:r>
        </a:p>
      </xdr:txBody>
    </xdr:sp>
    <xdr:clientData/>
  </xdr:twoCellAnchor>
  <xdr:twoCellAnchor>
    <xdr:from>
      <xdr:col>54</xdr:col>
      <xdr:colOff>0</xdr:colOff>
      <xdr:row>86</xdr:row>
      <xdr:rowOff>9525</xdr:rowOff>
    </xdr:from>
    <xdr:to>
      <xdr:col>56</xdr:col>
      <xdr:colOff>66675</xdr:colOff>
      <xdr:row>86</xdr:row>
      <xdr:rowOff>266700</xdr:rowOff>
    </xdr:to>
    <xdr:sp macro="" textlink="">
      <xdr:nvSpPr>
        <xdr:cNvPr id="130" name="屈折矢印 129">
          <a:extLst>
            <a:ext uri="{FF2B5EF4-FFF2-40B4-BE49-F238E27FC236}">
              <a16:creationId xmlns:a16="http://schemas.microsoft.com/office/drawing/2014/main" id="{00000000-0008-0000-0000-000082000000}"/>
            </a:ext>
          </a:extLst>
        </xdr:cNvPr>
        <xdr:cNvSpPr/>
      </xdr:nvSpPr>
      <xdr:spPr>
        <a:xfrm rot="16200000" flipH="1">
          <a:off x="6791325" y="12153900"/>
          <a:ext cx="257175" cy="314325"/>
        </a:xfrm>
        <a:prstGeom prst="bentUpArrow">
          <a:avLst>
            <a:gd name="adj1" fmla="val 31061"/>
            <a:gd name="adj2" fmla="val 35606"/>
            <a:gd name="adj3" fmla="val 37121"/>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89646</xdr:colOff>
      <xdr:row>89</xdr:row>
      <xdr:rowOff>0</xdr:rowOff>
    </xdr:from>
    <xdr:to>
      <xdr:col>50</xdr:col>
      <xdr:colOff>57150</xdr:colOff>
      <xdr:row>92</xdr:row>
      <xdr:rowOff>191647</xdr:rowOff>
    </xdr:to>
    <xdr:grpSp>
      <xdr:nvGrpSpPr>
        <xdr:cNvPr id="116" name="グループ化 115">
          <a:extLst>
            <a:ext uri="{FF2B5EF4-FFF2-40B4-BE49-F238E27FC236}">
              <a16:creationId xmlns:a16="http://schemas.microsoft.com/office/drawing/2014/main" id="{00000000-0008-0000-0000-000074000000}"/>
            </a:ext>
          </a:extLst>
        </xdr:cNvPr>
        <xdr:cNvGrpSpPr/>
      </xdr:nvGrpSpPr>
      <xdr:grpSpPr>
        <a:xfrm>
          <a:off x="89646" y="20326350"/>
          <a:ext cx="6234954" cy="877447"/>
          <a:chOff x="1" y="56475"/>
          <a:chExt cx="2339975" cy="1387438"/>
        </a:xfrm>
      </xdr:grpSpPr>
      <xdr:sp macro="" textlink="">
        <xdr:nvSpPr>
          <xdr:cNvPr id="118" name="正方形/長方形 117">
            <a:extLst>
              <a:ext uri="{FF2B5EF4-FFF2-40B4-BE49-F238E27FC236}">
                <a16:creationId xmlns:a16="http://schemas.microsoft.com/office/drawing/2014/main" id="{00000000-0008-0000-0000-000076000000}"/>
              </a:ext>
            </a:extLst>
          </xdr:cNvPr>
          <xdr:cNvSpPr/>
        </xdr:nvSpPr>
        <xdr:spPr>
          <a:xfrm>
            <a:off x="1" y="56475"/>
            <a:ext cx="2339975" cy="1387438"/>
          </a:xfrm>
          <a:prstGeom prst="rect">
            <a:avLst/>
          </a:prstGeom>
          <a:gradFill>
            <a:gsLst>
              <a:gs pos="0">
                <a:schemeClr val="bg1">
                  <a:lumMod val="50000"/>
                </a:schemeClr>
              </a:gs>
              <a:gs pos="100000">
                <a:schemeClr val="bg1">
                  <a:lumMod val="75000"/>
                </a:schemeClr>
              </a:gs>
            </a:gsLst>
            <a:lin ang="0" scaled="1"/>
          </a:gra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119" name="テキスト ボックス 2">
            <a:extLst>
              <a:ext uri="{FF2B5EF4-FFF2-40B4-BE49-F238E27FC236}">
                <a16:creationId xmlns:a16="http://schemas.microsoft.com/office/drawing/2014/main" id="{00000000-0008-0000-0000-000077000000}"/>
              </a:ext>
            </a:extLst>
          </xdr:cNvPr>
          <xdr:cNvSpPr txBox="1">
            <a:spLocks noChangeArrowheads="1"/>
          </xdr:cNvSpPr>
        </xdr:nvSpPr>
        <xdr:spPr bwMode="auto">
          <a:xfrm>
            <a:off x="35451" y="75377"/>
            <a:ext cx="2270834" cy="1351864"/>
          </a:xfrm>
          <a:prstGeom prst="rect">
            <a:avLst/>
          </a:prstGeom>
          <a:solidFill>
            <a:srgbClr val="FFFFFF"/>
          </a:solidFill>
          <a:ln w="9525">
            <a:noFill/>
            <a:miter lim="800000"/>
            <a:headEnd/>
            <a:tailEnd/>
          </a:ln>
        </xdr:spPr>
        <xdr:txBody>
          <a:bodyPr rot="0" vert="horz" wrap="square" lIns="91440" tIns="36000" rIns="91440" bIns="36000" anchor="ctr" anchorCtr="0">
            <a:noAutofit/>
          </a:bodyPr>
          <a:lstStyle/>
          <a:p>
            <a:pPr marL="1270" algn="just">
              <a:lnSpc>
                <a:spcPts val="1200"/>
              </a:lnSpc>
              <a:spcAft>
                <a:spcPts val="0"/>
              </a:spcAft>
            </a:pPr>
            <a:r>
              <a:rPr lang="ja-JP" altLang="en-US" sz="1000" kern="100">
                <a:effectLst/>
                <a:latin typeface="HG丸ｺﾞｼｯｸM-PRO" panose="020F0600000000000000" pitchFamily="50" charset="-128"/>
                <a:ea typeface="HG丸ｺﾞｼｯｸM-PRO" panose="020F0600000000000000" pitchFamily="50" charset="-128"/>
                <a:cs typeface="Times New Roman"/>
              </a:rPr>
              <a:t>計算シートの記載例、エクセル版の様式、</a:t>
            </a:r>
            <a:r>
              <a:rPr lang="ja-JP" sz="1000" kern="100">
                <a:effectLst/>
                <a:latin typeface="HG丸ｺﾞｼｯｸM-PRO" panose="020F0600000000000000" pitchFamily="50" charset="-128"/>
                <a:ea typeface="HG丸ｺﾞｼｯｸM-PRO" panose="020F0600000000000000" pitchFamily="50" charset="-128"/>
                <a:cs typeface="Times New Roman"/>
              </a:rPr>
              <a:t>よくある質問などは</a:t>
            </a:r>
            <a:r>
              <a:rPr lang="ja-JP" altLang="en-US" sz="1000" kern="100">
                <a:effectLst/>
                <a:latin typeface="HG丸ｺﾞｼｯｸM-PRO" panose="020F0600000000000000" pitchFamily="50" charset="-128"/>
                <a:ea typeface="HG丸ｺﾞｼｯｸM-PRO" panose="020F0600000000000000" pitchFamily="50" charset="-128"/>
                <a:cs typeface="Times New Roman"/>
              </a:rPr>
              <a:t>市公式ホームページに掲載しています。（「盛岡市　認可外保育施設　無償化」で検索していただいても表示されます。）</a:t>
            </a:r>
            <a:r>
              <a:rPr lang="ja-JP" altLang="en-US" sz="900" kern="100">
                <a:effectLst/>
                <a:latin typeface="HG丸ｺﾞｼｯｸM-PRO" panose="020F0600000000000000" pitchFamily="50" charset="-128"/>
                <a:ea typeface="HG丸ｺﾞｼｯｸM-PRO" panose="020F0600000000000000" pitchFamily="50" charset="-128"/>
                <a:cs typeface="Times New Roman"/>
              </a:rPr>
              <a:t>記載例などの資料を紙で受け取りたい場合は、ご利用の施設又は市子育てあんしん課へお申出ください。</a:t>
            </a:r>
            <a:endParaRPr lang="ja-JP" sz="900" kern="100">
              <a:effectLst/>
              <a:latin typeface="HG丸ｺﾞｼｯｸM-PRO" panose="020F0600000000000000" pitchFamily="50" charset="-128"/>
              <a:ea typeface="HG丸ｺﾞｼｯｸM-PRO" panose="020F0600000000000000" pitchFamily="50" charset="-128"/>
              <a:cs typeface="Times New Roman"/>
            </a:endParaRPr>
          </a:p>
        </xdr:txBody>
      </xdr:sp>
    </xdr:grpSp>
    <xdr:clientData/>
  </xdr:twoCellAnchor>
  <xdr:twoCellAnchor>
    <xdr:from>
      <xdr:col>51</xdr:col>
      <xdr:colOff>52272</xdr:colOff>
      <xdr:row>88</xdr:row>
      <xdr:rowOff>266700</xdr:rowOff>
    </xdr:from>
    <xdr:to>
      <xdr:col>59</xdr:col>
      <xdr:colOff>66675</xdr:colOff>
      <xdr:row>93</xdr:row>
      <xdr:rowOff>81136</xdr:rowOff>
    </xdr:to>
    <xdr:pic>
      <xdr:nvPicPr>
        <xdr:cNvPr id="126" name="図 125" descr="033c7d64-bbc9-4d85-8c6e-ecbd40fe80fc@jpnprd01">
          <a:extLst>
            <a:ext uri="{FF2B5EF4-FFF2-40B4-BE49-F238E27FC236}">
              <a16:creationId xmlns:a16="http://schemas.microsoft.com/office/drawing/2014/main" id="{00000000-0008-0000-0000-00007E000000}"/>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6443547" y="20278725"/>
          <a:ext cx="1005003" cy="10431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49695</xdr:colOff>
      <xdr:row>15</xdr:row>
      <xdr:rowOff>78284</xdr:rowOff>
    </xdr:from>
    <xdr:to>
      <xdr:col>17</xdr:col>
      <xdr:colOff>66674</xdr:colOff>
      <xdr:row>24</xdr:row>
      <xdr:rowOff>207930</xdr:rowOff>
    </xdr:to>
    <xdr:pic>
      <xdr:nvPicPr>
        <xdr:cNvPr id="2" name="図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srcRect l="8966" t="2146" r="8276" b="15226"/>
        <a:stretch/>
      </xdr:blipFill>
      <xdr:spPr>
        <a:xfrm>
          <a:off x="497370" y="3402509"/>
          <a:ext cx="1750529" cy="2187046"/>
        </a:xfrm>
        <a:prstGeom prst="rect">
          <a:avLst/>
        </a:prstGeom>
        <a:ln>
          <a:solidFill>
            <a:schemeClr val="bg1">
              <a:lumMod val="50000"/>
            </a:schemeClr>
          </a:solidFill>
        </a:ln>
      </xdr:spPr>
    </xdr:pic>
    <xdr:clientData/>
  </xdr:twoCellAnchor>
  <xdr:twoCellAnchor>
    <xdr:from>
      <xdr:col>4</xdr:col>
      <xdr:colOff>107406</xdr:colOff>
      <xdr:row>19</xdr:row>
      <xdr:rowOff>221435</xdr:rowOff>
    </xdr:from>
    <xdr:to>
      <xdr:col>11</xdr:col>
      <xdr:colOff>115128</xdr:colOff>
      <xdr:row>20</xdr:row>
      <xdr:rowOff>166687</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a:xfrm>
          <a:off x="686844" y="4491810"/>
          <a:ext cx="896722" cy="175440"/>
        </a:xfrm>
        <a:prstGeom prst="rect">
          <a:avLst/>
        </a:prstGeom>
        <a:noFill/>
        <a:ln w="19050">
          <a:solidFill>
            <a:schemeClr val="tx1">
              <a:lumMod val="65000"/>
              <a:lumOff val="3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xdr:col>
      <xdr:colOff>0</xdr:colOff>
      <xdr:row>5</xdr:row>
      <xdr:rowOff>14082</xdr:rowOff>
    </xdr:from>
    <xdr:ext cx="226591" cy="272823"/>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200025" y="1052307"/>
          <a:ext cx="226591" cy="272823"/>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200">
              <a:latin typeface="ＭＳ Ｐ明朝" panose="02020600040205080304" pitchFamily="18" charset="-128"/>
              <a:ea typeface="ＭＳ Ｐ明朝" panose="02020600040205080304" pitchFamily="18" charset="-128"/>
            </a:rPr>
            <a:t>①</a:t>
          </a:r>
        </a:p>
      </xdr:txBody>
    </xdr:sp>
    <xdr:clientData/>
  </xdr:oneCellAnchor>
  <xdr:twoCellAnchor>
    <xdr:from>
      <xdr:col>1</xdr:col>
      <xdr:colOff>94036</xdr:colOff>
      <xdr:row>6</xdr:row>
      <xdr:rowOff>46275</xdr:rowOff>
    </xdr:from>
    <xdr:to>
      <xdr:col>1</xdr:col>
      <xdr:colOff>94041</xdr:colOff>
      <xdr:row>29</xdr:row>
      <xdr:rowOff>147569</xdr:rowOff>
    </xdr:to>
    <xdr:cxnSp macro="">
      <xdr:nvCxnSpPr>
        <xdr:cNvPr id="5" name="直線コネクタ 4">
          <a:extLst>
            <a:ext uri="{FF2B5EF4-FFF2-40B4-BE49-F238E27FC236}">
              <a16:creationId xmlns:a16="http://schemas.microsoft.com/office/drawing/2014/main" id="{00000000-0008-0000-0100-000005000000}"/>
            </a:ext>
          </a:extLst>
        </xdr:cNvPr>
        <xdr:cNvCxnSpPr/>
      </xdr:nvCxnSpPr>
      <xdr:spPr>
        <a:xfrm flipH="1">
          <a:off x="294061" y="1313100"/>
          <a:ext cx="5" cy="5359094"/>
        </a:xfrm>
        <a:prstGeom prst="line">
          <a:avLst/>
        </a:prstGeom>
        <a:ln w="12700">
          <a:solidFill>
            <a:schemeClr val="bg1">
              <a:lumMod val="50000"/>
            </a:schemeClr>
          </a:solidFill>
          <a:prstDash val="sysDash"/>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180975</xdr:colOff>
      <xdr:row>11</xdr:row>
      <xdr:rowOff>203338</xdr:rowOff>
    </xdr:from>
    <xdr:ext cx="226591" cy="272823"/>
    <xdr:sp macro="" textlink="">
      <xdr:nvSpPr>
        <xdr:cNvPr id="6" name="テキスト ボックス 5">
          <a:extLst>
            <a:ext uri="{FF2B5EF4-FFF2-40B4-BE49-F238E27FC236}">
              <a16:creationId xmlns:a16="http://schemas.microsoft.com/office/drawing/2014/main" id="{00000000-0008-0000-0100-000006000000}"/>
            </a:ext>
          </a:extLst>
        </xdr:cNvPr>
        <xdr:cNvSpPr txBox="1"/>
      </xdr:nvSpPr>
      <xdr:spPr>
        <a:xfrm>
          <a:off x="180975" y="2613163"/>
          <a:ext cx="226591" cy="272823"/>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200">
              <a:latin typeface="ＭＳ Ｐ明朝" panose="02020600040205080304" pitchFamily="18" charset="-128"/>
              <a:ea typeface="ＭＳ Ｐ明朝" panose="02020600040205080304" pitchFamily="18" charset="-128"/>
            </a:rPr>
            <a:t>②</a:t>
          </a:r>
        </a:p>
      </xdr:txBody>
    </xdr:sp>
    <xdr:clientData/>
  </xdr:oneCellAnchor>
  <xdr:oneCellAnchor>
    <xdr:from>
      <xdr:col>3</xdr:col>
      <xdr:colOff>107671</xdr:colOff>
      <xdr:row>28</xdr:row>
      <xdr:rowOff>218595</xdr:rowOff>
    </xdr:from>
    <xdr:ext cx="226591" cy="272823"/>
    <xdr:sp macro="" textlink="">
      <xdr:nvSpPr>
        <xdr:cNvPr id="7" name="テキスト ボックス 6">
          <a:extLst>
            <a:ext uri="{FF2B5EF4-FFF2-40B4-BE49-F238E27FC236}">
              <a16:creationId xmlns:a16="http://schemas.microsoft.com/office/drawing/2014/main" id="{00000000-0008-0000-0100-000007000000}"/>
            </a:ext>
          </a:extLst>
        </xdr:cNvPr>
        <xdr:cNvSpPr txBox="1"/>
      </xdr:nvSpPr>
      <xdr:spPr>
        <a:xfrm>
          <a:off x="555346" y="6514620"/>
          <a:ext cx="226591" cy="272823"/>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200" b="0">
              <a:latin typeface="ＭＳ Ｐ明朝" panose="02020600040205080304" pitchFamily="18" charset="-128"/>
              <a:ea typeface="ＭＳ Ｐ明朝" panose="02020600040205080304" pitchFamily="18" charset="-128"/>
            </a:rPr>
            <a:t>➂</a:t>
          </a:r>
        </a:p>
      </xdr:txBody>
    </xdr:sp>
    <xdr:clientData/>
  </xdr:oneCellAnchor>
  <xdr:twoCellAnchor>
    <xdr:from>
      <xdr:col>1</xdr:col>
      <xdr:colOff>100101</xdr:colOff>
      <xdr:row>29</xdr:row>
      <xdr:rowOff>121341</xdr:rowOff>
    </xdr:from>
    <xdr:to>
      <xdr:col>3</xdr:col>
      <xdr:colOff>103623</xdr:colOff>
      <xdr:row>29</xdr:row>
      <xdr:rowOff>121346</xdr:rowOff>
    </xdr:to>
    <xdr:cxnSp macro="">
      <xdr:nvCxnSpPr>
        <xdr:cNvPr id="8" name="直線コネクタ 7">
          <a:extLst>
            <a:ext uri="{FF2B5EF4-FFF2-40B4-BE49-F238E27FC236}">
              <a16:creationId xmlns:a16="http://schemas.microsoft.com/office/drawing/2014/main" id="{00000000-0008-0000-0100-000008000000}"/>
            </a:ext>
          </a:extLst>
        </xdr:cNvPr>
        <xdr:cNvCxnSpPr/>
      </xdr:nvCxnSpPr>
      <xdr:spPr>
        <a:xfrm rot="5400000" flipH="1">
          <a:off x="425709" y="6520383"/>
          <a:ext cx="5" cy="251172"/>
        </a:xfrm>
        <a:prstGeom prst="line">
          <a:avLst/>
        </a:prstGeom>
        <a:ln w="12700">
          <a:solidFill>
            <a:schemeClr val="bg1">
              <a:lumMod val="50000"/>
            </a:schemeClr>
          </a:solidFill>
          <a:prstDash val="sysDash"/>
          <a:headEnd type="arrow"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60</xdr:col>
      <xdr:colOff>70753</xdr:colOff>
      <xdr:row>8</xdr:row>
      <xdr:rowOff>112056</xdr:rowOff>
    </xdr:from>
    <xdr:to>
      <xdr:col>60</xdr:col>
      <xdr:colOff>84005</xdr:colOff>
      <xdr:row>27</xdr:row>
      <xdr:rowOff>101821</xdr:rowOff>
    </xdr:to>
    <xdr:cxnSp macro="">
      <xdr:nvCxnSpPr>
        <xdr:cNvPr id="9" name="直線コネクタ 8">
          <a:extLst>
            <a:ext uri="{FF2B5EF4-FFF2-40B4-BE49-F238E27FC236}">
              <a16:creationId xmlns:a16="http://schemas.microsoft.com/office/drawing/2014/main" id="{00000000-0008-0000-0100-000009000000}"/>
            </a:ext>
          </a:extLst>
        </xdr:cNvPr>
        <xdr:cNvCxnSpPr/>
      </xdr:nvCxnSpPr>
      <xdr:spPr>
        <a:xfrm>
          <a:off x="7576453" y="1836081"/>
          <a:ext cx="13252" cy="4333165"/>
        </a:xfrm>
        <a:prstGeom prst="line">
          <a:avLst/>
        </a:prstGeom>
        <a:ln w="9525">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55</xdr:col>
      <xdr:colOff>15317</xdr:colOff>
      <xdr:row>27</xdr:row>
      <xdr:rowOff>126749</xdr:rowOff>
    </xdr:from>
    <xdr:to>
      <xdr:col>60</xdr:col>
      <xdr:colOff>80192</xdr:colOff>
      <xdr:row>27</xdr:row>
      <xdr:rowOff>126749</xdr:rowOff>
    </xdr:to>
    <xdr:cxnSp macro="">
      <xdr:nvCxnSpPr>
        <xdr:cNvPr id="10" name="直線コネクタ 9">
          <a:extLst>
            <a:ext uri="{FF2B5EF4-FFF2-40B4-BE49-F238E27FC236}">
              <a16:creationId xmlns:a16="http://schemas.microsoft.com/office/drawing/2014/main" id="{00000000-0008-0000-0100-00000A000000}"/>
            </a:ext>
          </a:extLst>
        </xdr:cNvPr>
        <xdr:cNvCxnSpPr/>
      </xdr:nvCxnSpPr>
      <xdr:spPr>
        <a:xfrm>
          <a:off x="6901892" y="6194174"/>
          <a:ext cx="684000" cy="0"/>
        </a:xfrm>
        <a:prstGeom prst="line">
          <a:avLst/>
        </a:prstGeom>
        <a:ln w="9525">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13</xdr:col>
      <xdr:colOff>40988</xdr:colOff>
      <xdr:row>15</xdr:row>
      <xdr:rowOff>66675</xdr:rowOff>
    </xdr:from>
    <xdr:to>
      <xdr:col>27</xdr:col>
      <xdr:colOff>67259</xdr:colOff>
      <xdr:row>24</xdr:row>
      <xdr:rowOff>207930</xdr:rowOff>
    </xdr:to>
    <xdr:pic>
      <xdr:nvPicPr>
        <xdr:cNvPr id="11" name="図 10">
          <a:extLst>
            <a:ext uri="{FF2B5EF4-FFF2-40B4-BE49-F238E27FC236}">
              <a16:creationId xmlns:a16="http://schemas.microsoft.com/office/drawing/2014/main" id="{00000000-0008-0000-0100-00000B000000}"/>
            </a:ext>
          </a:extLst>
        </xdr:cNvPr>
        <xdr:cNvPicPr>
          <a:picLocks noChangeAspect="1"/>
        </xdr:cNvPicPr>
      </xdr:nvPicPr>
      <xdr:blipFill rotWithShape="1">
        <a:blip xmlns:r="http://schemas.openxmlformats.org/officeDocument/2006/relationships" r:embed="rId1"/>
        <a:srcRect l="8966" t="2146" r="8276" b="15226"/>
        <a:stretch/>
      </xdr:blipFill>
      <xdr:spPr>
        <a:xfrm>
          <a:off x="1726913" y="3390900"/>
          <a:ext cx="1759821" cy="2198655"/>
        </a:xfrm>
        <a:prstGeom prst="rect">
          <a:avLst/>
        </a:prstGeom>
        <a:ln>
          <a:solidFill>
            <a:schemeClr val="bg1">
              <a:lumMod val="50000"/>
            </a:schemeClr>
          </a:solidFill>
        </a:ln>
      </xdr:spPr>
    </xdr:pic>
    <xdr:clientData/>
  </xdr:twoCellAnchor>
  <xdr:twoCellAnchor>
    <xdr:from>
      <xdr:col>14</xdr:col>
      <xdr:colOff>119830</xdr:colOff>
      <xdr:row>19</xdr:row>
      <xdr:rowOff>224748</xdr:rowOff>
    </xdr:from>
    <xdr:to>
      <xdr:col>22</xdr:col>
      <xdr:colOff>3313</xdr:colOff>
      <xdr:row>20</xdr:row>
      <xdr:rowOff>158750</xdr:rowOff>
    </xdr:to>
    <xdr:sp macro="" textlink="">
      <xdr:nvSpPr>
        <xdr:cNvPr id="12" name="正方形/長方形 11">
          <a:extLst>
            <a:ext uri="{FF2B5EF4-FFF2-40B4-BE49-F238E27FC236}">
              <a16:creationId xmlns:a16="http://schemas.microsoft.com/office/drawing/2014/main" id="{00000000-0008-0000-0100-00000C000000}"/>
            </a:ext>
          </a:extLst>
        </xdr:cNvPr>
        <xdr:cNvSpPr/>
      </xdr:nvSpPr>
      <xdr:spPr>
        <a:xfrm>
          <a:off x="1969268" y="4495123"/>
          <a:ext cx="899483" cy="164190"/>
        </a:xfrm>
        <a:prstGeom prst="rect">
          <a:avLst/>
        </a:prstGeom>
        <a:noFill/>
        <a:ln w="19050">
          <a:solidFill>
            <a:schemeClr val="tx1">
              <a:lumMod val="65000"/>
              <a:lumOff val="3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29</xdr:col>
      <xdr:colOff>1669</xdr:colOff>
      <xdr:row>15</xdr:row>
      <xdr:rowOff>72883</xdr:rowOff>
    </xdr:from>
    <xdr:to>
      <xdr:col>43</xdr:col>
      <xdr:colOff>28575</xdr:colOff>
      <xdr:row>24</xdr:row>
      <xdr:rowOff>214044</xdr:rowOff>
    </xdr:to>
    <xdr:pic>
      <xdr:nvPicPr>
        <xdr:cNvPr id="13" name="図 12">
          <a:extLst>
            <a:ext uri="{FF2B5EF4-FFF2-40B4-BE49-F238E27FC236}">
              <a16:creationId xmlns:a16="http://schemas.microsoft.com/office/drawing/2014/main" id="{00000000-0008-0000-0100-00000D000000}"/>
            </a:ext>
          </a:extLst>
        </xdr:cNvPr>
        <xdr:cNvPicPr>
          <a:picLocks noChangeAspect="1"/>
        </xdr:cNvPicPr>
      </xdr:nvPicPr>
      <xdr:blipFill rotWithShape="1">
        <a:blip xmlns:r="http://schemas.openxmlformats.org/officeDocument/2006/relationships" r:embed="rId2"/>
        <a:srcRect l="4987" t="1935" r="4567" b="17434"/>
        <a:stretch/>
      </xdr:blipFill>
      <xdr:spPr>
        <a:xfrm>
          <a:off x="3668794" y="3397108"/>
          <a:ext cx="1760456" cy="2198561"/>
        </a:xfrm>
        <a:prstGeom prst="rect">
          <a:avLst/>
        </a:prstGeom>
        <a:ln>
          <a:solidFill>
            <a:schemeClr val="bg1">
              <a:lumMod val="50000"/>
            </a:schemeClr>
          </a:solidFill>
        </a:ln>
      </xdr:spPr>
    </xdr:pic>
    <xdr:clientData/>
  </xdr:twoCellAnchor>
  <xdr:twoCellAnchor>
    <xdr:from>
      <xdr:col>39</xdr:col>
      <xdr:colOff>118197</xdr:colOff>
      <xdr:row>22</xdr:row>
      <xdr:rowOff>137491</xdr:rowOff>
    </xdr:from>
    <xdr:to>
      <xdr:col>42</xdr:col>
      <xdr:colOff>114323</xdr:colOff>
      <xdr:row>23</xdr:row>
      <xdr:rowOff>115955</xdr:rowOff>
    </xdr:to>
    <xdr:sp macro="" textlink="">
      <xdr:nvSpPr>
        <xdr:cNvPr id="14" name="正方形/長方形 13">
          <a:extLst>
            <a:ext uri="{FF2B5EF4-FFF2-40B4-BE49-F238E27FC236}">
              <a16:creationId xmlns:a16="http://schemas.microsoft.com/office/drawing/2014/main" id="{00000000-0008-0000-0100-00000E000000}"/>
            </a:ext>
          </a:extLst>
        </xdr:cNvPr>
        <xdr:cNvSpPr/>
      </xdr:nvSpPr>
      <xdr:spPr>
        <a:xfrm>
          <a:off x="5023572" y="5061916"/>
          <a:ext cx="367601" cy="207064"/>
        </a:xfrm>
        <a:prstGeom prst="rect">
          <a:avLst/>
        </a:prstGeom>
        <a:noFill/>
        <a:ln w="19050">
          <a:solidFill>
            <a:schemeClr val="tx1">
              <a:lumMod val="65000"/>
              <a:lumOff val="3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xdr:col>
      <xdr:colOff>61291</xdr:colOff>
      <xdr:row>13</xdr:row>
      <xdr:rowOff>180975</xdr:rowOff>
    </xdr:from>
    <xdr:ext cx="3034334" cy="380999"/>
    <xdr:sp macro="" textlink="">
      <xdr:nvSpPr>
        <xdr:cNvPr id="15" name="テキスト ボックス 14">
          <a:extLst>
            <a:ext uri="{FF2B5EF4-FFF2-40B4-BE49-F238E27FC236}">
              <a16:creationId xmlns:a16="http://schemas.microsoft.com/office/drawing/2014/main" id="{00000000-0008-0000-0100-00000F000000}"/>
            </a:ext>
          </a:extLst>
        </xdr:cNvPr>
        <xdr:cNvSpPr txBox="1"/>
      </xdr:nvSpPr>
      <xdr:spPr>
        <a:xfrm>
          <a:off x="508966" y="3048000"/>
          <a:ext cx="3034334" cy="38099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700">
              <a:latin typeface="ＭＳ Ｐゴシック" panose="020B0600070205080204" pitchFamily="50" charset="-128"/>
              <a:ea typeface="ＭＳ Ｐゴシック" panose="020B0600070205080204" pitchFamily="50" charset="-128"/>
            </a:rPr>
            <a:t>【</a:t>
          </a:r>
          <a:r>
            <a:rPr kumimoji="1" lang="ja-JP" altLang="ja-JP" sz="700">
              <a:solidFill>
                <a:schemeClr val="tx1"/>
              </a:solidFill>
              <a:effectLst/>
              <a:latin typeface="ＭＳ Ｐゴシック" panose="020B0600070205080204" pitchFamily="50" charset="-128"/>
              <a:ea typeface="ＭＳ Ｐゴシック" panose="020B0600070205080204" pitchFamily="50" charset="-128"/>
              <a:cs typeface="+mn-cs"/>
            </a:rPr>
            <a:t>認可外施設，一時預かり事業</a:t>
          </a:r>
          <a:r>
            <a:rPr kumimoji="1" lang="en-US" altLang="ja-JP" sz="700">
              <a:latin typeface="ＭＳ Ｐゴシック" panose="020B0600070205080204" pitchFamily="50" charset="-128"/>
              <a:ea typeface="ＭＳ Ｐゴシック" panose="020B0600070205080204" pitchFamily="50" charset="-128"/>
            </a:rPr>
            <a:t>】</a:t>
          </a:r>
        </a:p>
        <a:p>
          <a:r>
            <a:rPr kumimoji="1" lang="ja-JP" altLang="en-US" sz="700">
              <a:latin typeface="ＭＳ Ｐゴシック" panose="020B0600070205080204" pitchFamily="50" charset="-128"/>
              <a:ea typeface="ＭＳ Ｐゴシック" panose="020B0600070205080204" pitchFamily="50" charset="-128"/>
            </a:rPr>
            <a:t>領収証兼特定子ども・子育て支援の提供に係る提供証明書</a:t>
          </a:r>
          <a:endParaRPr kumimoji="1" lang="en-US" altLang="ja-JP" sz="700">
            <a:latin typeface="ＭＳ Ｐゴシック" panose="020B0600070205080204" pitchFamily="50" charset="-128"/>
            <a:ea typeface="ＭＳ Ｐゴシック" panose="020B0600070205080204" pitchFamily="50" charset="-128"/>
          </a:endParaRPr>
        </a:p>
      </xdr:txBody>
    </xdr:sp>
    <xdr:clientData/>
  </xdr:oneCellAnchor>
  <xdr:oneCellAnchor>
    <xdr:from>
      <xdr:col>28</xdr:col>
      <xdr:colOff>104775</xdr:colOff>
      <xdr:row>13</xdr:row>
      <xdr:rowOff>114299</xdr:rowOff>
    </xdr:from>
    <xdr:ext cx="1800224" cy="504825"/>
    <xdr:sp macro="" textlink="">
      <xdr:nvSpPr>
        <xdr:cNvPr id="16" name="テキスト ボックス 15">
          <a:extLst>
            <a:ext uri="{FF2B5EF4-FFF2-40B4-BE49-F238E27FC236}">
              <a16:creationId xmlns:a16="http://schemas.microsoft.com/office/drawing/2014/main" id="{00000000-0008-0000-0100-000010000000}"/>
            </a:ext>
          </a:extLst>
        </xdr:cNvPr>
        <xdr:cNvSpPr txBox="1"/>
      </xdr:nvSpPr>
      <xdr:spPr>
        <a:xfrm>
          <a:off x="3648075" y="2981324"/>
          <a:ext cx="1800224" cy="50482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700">
              <a:latin typeface="ＭＳ Ｐゴシック" panose="020B0600070205080204" pitchFamily="50" charset="-128"/>
              <a:ea typeface="ＭＳ Ｐゴシック" panose="020B0600070205080204" pitchFamily="50" charset="-128"/>
            </a:rPr>
            <a:t>【</a:t>
          </a:r>
          <a:r>
            <a:rPr kumimoji="1" lang="ja-JP" altLang="ja-JP" sz="700">
              <a:solidFill>
                <a:schemeClr val="tx1"/>
              </a:solidFill>
              <a:effectLst/>
              <a:latin typeface="ＭＳ Ｐゴシック" panose="020B0600070205080204" pitchFamily="50" charset="-128"/>
              <a:ea typeface="ＭＳ Ｐゴシック" panose="020B0600070205080204" pitchFamily="50" charset="-128"/>
              <a:cs typeface="+mn-cs"/>
            </a:rPr>
            <a:t>病児保育事業</a:t>
          </a:r>
          <a:r>
            <a:rPr kumimoji="1" lang="en-US" altLang="ja-JP" sz="700">
              <a:latin typeface="ＭＳ Ｐゴシック" panose="020B0600070205080204" pitchFamily="50" charset="-128"/>
              <a:ea typeface="ＭＳ Ｐゴシック" panose="020B0600070205080204" pitchFamily="50" charset="-128"/>
            </a:rPr>
            <a:t>】</a:t>
          </a:r>
        </a:p>
        <a:p>
          <a:r>
            <a:rPr kumimoji="1" lang="ja-JP" altLang="en-US" sz="700">
              <a:latin typeface="ＭＳ Ｐゴシック" panose="020B0600070205080204" pitchFamily="50" charset="-128"/>
              <a:ea typeface="ＭＳ Ｐゴシック" panose="020B0600070205080204" pitchFamily="50" charset="-128"/>
            </a:rPr>
            <a:t>特定子ども・子育て支援の提供に係る提供証明書</a:t>
          </a:r>
          <a:endParaRPr kumimoji="1" lang="en-US" altLang="ja-JP" sz="7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76199</xdr:colOff>
      <xdr:row>13</xdr:row>
      <xdr:rowOff>209551</xdr:rowOff>
    </xdr:from>
    <xdr:ext cx="1781175" cy="396320"/>
    <xdr:sp macro="" textlink="">
      <xdr:nvSpPr>
        <xdr:cNvPr id="17" name="テキスト ボックス 16">
          <a:extLst>
            <a:ext uri="{FF2B5EF4-FFF2-40B4-BE49-F238E27FC236}">
              <a16:creationId xmlns:a16="http://schemas.microsoft.com/office/drawing/2014/main" id="{00000000-0008-0000-0100-000011000000}"/>
            </a:ext>
          </a:extLst>
        </xdr:cNvPr>
        <xdr:cNvSpPr txBox="1"/>
      </xdr:nvSpPr>
      <xdr:spPr>
        <a:xfrm>
          <a:off x="5600699" y="3076576"/>
          <a:ext cx="1781175" cy="396320"/>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700">
              <a:latin typeface="ＭＳ Ｐゴシック" panose="020B0600070205080204" pitchFamily="50" charset="-128"/>
              <a:ea typeface="ＭＳ Ｐゴシック" panose="020B0600070205080204" pitchFamily="50" charset="-128"/>
            </a:rPr>
            <a:t>【</a:t>
          </a:r>
          <a:r>
            <a:rPr kumimoji="1" lang="ja-JP" altLang="en-US" sz="700">
              <a:latin typeface="ＭＳ Ｐゴシック" panose="020B0600070205080204" pitchFamily="50" charset="-128"/>
              <a:ea typeface="ＭＳ Ｐゴシック" panose="020B0600070205080204" pitchFamily="50" charset="-128"/>
            </a:rPr>
            <a:t>ﾌｧﾐﾘｰｻﾎﾟｰﾄｾﾝﾀｰ事業</a:t>
          </a:r>
          <a:r>
            <a:rPr kumimoji="1" lang="en-US" altLang="ja-JP" sz="700">
              <a:latin typeface="ＭＳ Ｐゴシック" panose="020B0600070205080204" pitchFamily="50" charset="-128"/>
              <a:ea typeface="ＭＳ Ｐゴシック" panose="020B0600070205080204" pitchFamily="50" charset="-128"/>
            </a:rPr>
            <a:t>】</a:t>
          </a:r>
        </a:p>
        <a:p>
          <a:r>
            <a:rPr kumimoji="1" lang="ja-JP" altLang="en-US" sz="700">
              <a:latin typeface="ＭＳ Ｐゴシック" panose="020B0600070205080204" pitchFamily="50" charset="-128"/>
              <a:ea typeface="ＭＳ Ｐゴシック" panose="020B0600070205080204" pitchFamily="50" charset="-128"/>
            </a:rPr>
            <a:t>盛岡市ﾌｧﾐﾘｰｻﾎﾟｰﾄｾﾝﾀｰ事業活動報告書</a:t>
          </a:r>
          <a:endParaRPr kumimoji="1" lang="en-US" altLang="ja-JP" sz="7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54351</xdr:colOff>
      <xdr:row>27</xdr:row>
      <xdr:rowOff>137485</xdr:rowOff>
    </xdr:from>
    <xdr:to>
      <xdr:col>57</xdr:col>
      <xdr:colOff>54352</xdr:colOff>
      <xdr:row>28</xdr:row>
      <xdr:rowOff>201367</xdr:rowOff>
    </xdr:to>
    <xdr:cxnSp macro="">
      <xdr:nvCxnSpPr>
        <xdr:cNvPr id="18" name="直線矢印コネクタ 17">
          <a:extLst>
            <a:ext uri="{FF2B5EF4-FFF2-40B4-BE49-F238E27FC236}">
              <a16:creationId xmlns:a16="http://schemas.microsoft.com/office/drawing/2014/main" id="{00000000-0008-0000-0100-000012000000}"/>
            </a:ext>
          </a:extLst>
        </xdr:cNvPr>
        <xdr:cNvCxnSpPr/>
      </xdr:nvCxnSpPr>
      <xdr:spPr>
        <a:xfrm>
          <a:off x="7188576" y="6204910"/>
          <a:ext cx="1" cy="292482"/>
        </a:xfrm>
        <a:prstGeom prst="straightConnector1">
          <a:avLst/>
        </a:prstGeom>
        <a:ln>
          <a:solidFill>
            <a:schemeClr val="bg1">
              <a:lumMod val="50000"/>
            </a:schemeClr>
          </a:solidFill>
          <a:prstDash val="sysDot"/>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44</xdr:col>
      <xdr:colOff>57149</xdr:colOff>
      <xdr:row>15</xdr:row>
      <xdr:rowOff>66674</xdr:rowOff>
    </xdr:from>
    <xdr:to>
      <xdr:col>59</xdr:col>
      <xdr:colOff>17896</xdr:colOff>
      <xdr:row>24</xdr:row>
      <xdr:rowOff>209550</xdr:rowOff>
    </xdr:to>
    <xdr:pic>
      <xdr:nvPicPr>
        <xdr:cNvPr id="19" name="図 18">
          <a:extLst>
            <a:ext uri="{FF2B5EF4-FFF2-40B4-BE49-F238E27FC236}">
              <a16:creationId xmlns:a16="http://schemas.microsoft.com/office/drawing/2014/main" id="{00000000-0008-0000-0100-000013000000}"/>
            </a:ext>
          </a:extLst>
        </xdr:cNvPr>
        <xdr:cNvPicPr>
          <a:picLocks noChangeAspect="1"/>
        </xdr:cNvPicPr>
      </xdr:nvPicPr>
      <xdr:blipFill rotWithShape="1">
        <a:blip xmlns:r="http://schemas.openxmlformats.org/officeDocument/2006/relationships" r:embed="rId3"/>
        <a:srcRect l="3445" t="3916" b="13397"/>
        <a:stretch/>
      </xdr:blipFill>
      <xdr:spPr>
        <a:xfrm>
          <a:off x="5581649" y="3390899"/>
          <a:ext cx="1818122" cy="2200276"/>
        </a:xfrm>
        <a:prstGeom prst="rect">
          <a:avLst/>
        </a:prstGeom>
        <a:ln>
          <a:solidFill>
            <a:schemeClr val="bg1">
              <a:lumMod val="50000"/>
            </a:schemeClr>
          </a:solidFill>
        </a:ln>
      </xdr:spPr>
    </xdr:pic>
    <xdr:clientData/>
  </xdr:twoCellAnchor>
  <xdr:twoCellAnchor>
    <xdr:from>
      <xdr:col>9</xdr:col>
      <xdr:colOff>82835</xdr:colOff>
      <xdr:row>20</xdr:row>
      <xdr:rowOff>178490</xdr:rowOff>
    </xdr:from>
    <xdr:to>
      <xdr:col>9</xdr:col>
      <xdr:colOff>118835</xdr:colOff>
      <xdr:row>24</xdr:row>
      <xdr:rowOff>164090</xdr:rowOff>
    </xdr:to>
    <xdr:sp macro="" textlink="">
      <xdr:nvSpPr>
        <xdr:cNvPr id="20" name="正方形/長方形 19">
          <a:extLst>
            <a:ext uri="{FF2B5EF4-FFF2-40B4-BE49-F238E27FC236}">
              <a16:creationId xmlns:a16="http://schemas.microsoft.com/office/drawing/2014/main" id="{00000000-0008-0000-0100-000014000000}"/>
            </a:ext>
          </a:extLst>
        </xdr:cNvPr>
        <xdr:cNvSpPr/>
      </xdr:nvSpPr>
      <xdr:spPr>
        <a:xfrm>
          <a:off x="1273460" y="4645715"/>
          <a:ext cx="36000" cy="900000"/>
        </a:xfrm>
        <a:prstGeom prst="rect">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110995</xdr:colOff>
      <xdr:row>20</xdr:row>
      <xdr:rowOff>202096</xdr:rowOff>
    </xdr:from>
    <xdr:to>
      <xdr:col>20</xdr:col>
      <xdr:colOff>22756</xdr:colOff>
      <xdr:row>24</xdr:row>
      <xdr:rowOff>115696</xdr:rowOff>
    </xdr:to>
    <xdr:sp macro="" textlink="">
      <xdr:nvSpPr>
        <xdr:cNvPr id="21" name="正方形/長方形 20">
          <a:extLst>
            <a:ext uri="{FF2B5EF4-FFF2-40B4-BE49-F238E27FC236}">
              <a16:creationId xmlns:a16="http://schemas.microsoft.com/office/drawing/2014/main" id="{00000000-0008-0000-0100-000015000000}"/>
            </a:ext>
          </a:extLst>
        </xdr:cNvPr>
        <xdr:cNvSpPr/>
      </xdr:nvSpPr>
      <xdr:spPr>
        <a:xfrm>
          <a:off x="2539870" y="4669321"/>
          <a:ext cx="35586" cy="828000"/>
        </a:xfrm>
        <a:prstGeom prst="rect">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83409</xdr:colOff>
      <xdr:row>24</xdr:row>
      <xdr:rowOff>119109</xdr:rowOff>
    </xdr:from>
    <xdr:to>
      <xdr:col>48</xdr:col>
      <xdr:colOff>42234</xdr:colOff>
      <xdr:row>24</xdr:row>
      <xdr:rowOff>151796</xdr:rowOff>
    </xdr:to>
    <xdr:sp macro="" textlink="">
      <xdr:nvSpPr>
        <xdr:cNvPr id="22" name="正方形/長方形 21">
          <a:extLst>
            <a:ext uri="{FF2B5EF4-FFF2-40B4-BE49-F238E27FC236}">
              <a16:creationId xmlns:a16="http://schemas.microsoft.com/office/drawing/2014/main" id="{00000000-0008-0000-0100-000016000000}"/>
            </a:ext>
          </a:extLst>
        </xdr:cNvPr>
        <xdr:cNvSpPr/>
      </xdr:nvSpPr>
      <xdr:spPr>
        <a:xfrm rot="16200000">
          <a:off x="3651690" y="3123078"/>
          <a:ext cx="32687" cy="4788000"/>
        </a:xfrm>
        <a:prstGeom prst="rect">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41</xdr:col>
      <xdr:colOff>61725</xdr:colOff>
      <xdr:row>23</xdr:row>
      <xdr:rowOff>120926</xdr:rowOff>
    </xdr:from>
    <xdr:to>
      <xdr:col>41</xdr:col>
      <xdr:colOff>97725</xdr:colOff>
      <xdr:row>24</xdr:row>
      <xdr:rowOff>144326</xdr:rowOff>
    </xdr:to>
    <xdr:sp macro="" textlink="">
      <xdr:nvSpPr>
        <xdr:cNvPr id="23" name="正方形/長方形 22">
          <a:extLst>
            <a:ext uri="{FF2B5EF4-FFF2-40B4-BE49-F238E27FC236}">
              <a16:creationId xmlns:a16="http://schemas.microsoft.com/office/drawing/2014/main" id="{00000000-0008-0000-0100-000017000000}"/>
            </a:ext>
          </a:extLst>
        </xdr:cNvPr>
        <xdr:cNvSpPr/>
      </xdr:nvSpPr>
      <xdr:spPr>
        <a:xfrm>
          <a:off x="5214750" y="5273951"/>
          <a:ext cx="36000" cy="252000"/>
        </a:xfrm>
        <a:prstGeom prst="rect">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47</xdr:col>
      <xdr:colOff>13422</xdr:colOff>
      <xdr:row>22</xdr:row>
      <xdr:rowOff>99390</xdr:rowOff>
    </xdr:from>
    <xdr:to>
      <xdr:col>51</xdr:col>
      <xdr:colOff>19050</xdr:colOff>
      <xdr:row>23</xdr:row>
      <xdr:rowOff>55563</xdr:rowOff>
    </xdr:to>
    <xdr:sp macro="" textlink="">
      <xdr:nvSpPr>
        <xdr:cNvPr id="24" name="正方形/長方形 23">
          <a:extLst>
            <a:ext uri="{FF2B5EF4-FFF2-40B4-BE49-F238E27FC236}">
              <a16:creationId xmlns:a16="http://schemas.microsoft.com/office/drawing/2014/main" id="{00000000-0008-0000-0100-000018000000}"/>
            </a:ext>
          </a:extLst>
        </xdr:cNvPr>
        <xdr:cNvSpPr/>
      </xdr:nvSpPr>
      <xdr:spPr>
        <a:xfrm>
          <a:off x="6053860" y="5060328"/>
          <a:ext cx="513628" cy="186360"/>
        </a:xfrm>
        <a:prstGeom prst="rect">
          <a:avLst/>
        </a:prstGeom>
        <a:noFill/>
        <a:ln w="19050">
          <a:solidFill>
            <a:schemeClr val="tx1">
              <a:lumMod val="65000"/>
              <a:lumOff val="3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48</xdr:col>
      <xdr:colOff>14100</xdr:colOff>
      <xdr:row>23</xdr:row>
      <xdr:rowOff>73300</xdr:rowOff>
    </xdr:from>
    <xdr:to>
      <xdr:col>48</xdr:col>
      <xdr:colOff>50100</xdr:colOff>
      <xdr:row>24</xdr:row>
      <xdr:rowOff>132700</xdr:rowOff>
    </xdr:to>
    <xdr:sp macro="" textlink="">
      <xdr:nvSpPr>
        <xdr:cNvPr id="25" name="正方形/長方形 24">
          <a:extLst>
            <a:ext uri="{FF2B5EF4-FFF2-40B4-BE49-F238E27FC236}">
              <a16:creationId xmlns:a16="http://schemas.microsoft.com/office/drawing/2014/main" id="{00000000-0008-0000-0100-000019000000}"/>
            </a:ext>
          </a:extLst>
        </xdr:cNvPr>
        <xdr:cNvSpPr/>
      </xdr:nvSpPr>
      <xdr:spPr>
        <a:xfrm>
          <a:off x="6033900" y="5226325"/>
          <a:ext cx="36000" cy="288000"/>
        </a:xfrm>
        <a:prstGeom prst="rect">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45</xdr:col>
      <xdr:colOff>47625</xdr:colOff>
      <xdr:row>18</xdr:row>
      <xdr:rowOff>38099</xdr:rowOff>
    </xdr:from>
    <xdr:to>
      <xdr:col>54</xdr:col>
      <xdr:colOff>9525</xdr:colOff>
      <xdr:row>21</xdr:row>
      <xdr:rowOff>9524</xdr:rowOff>
    </xdr:to>
    <xdr:sp macro="" textlink="">
      <xdr:nvSpPr>
        <xdr:cNvPr id="26" name="線吹き出し 1 (枠付き) 25">
          <a:extLst>
            <a:ext uri="{FF2B5EF4-FFF2-40B4-BE49-F238E27FC236}">
              <a16:creationId xmlns:a16="http://schemas.microsoft.com/office/drawing/2014/main" id="{00000000-0008-0000-0100-00001A000000}"/>
            </a:ext>
          </a:extLst>
        </xdr:cNvPr>
        <xdr:cNvSpPr/>
      </xdr:nvSpPr>
      <xdr:spPr>
        <a:xfrm>
          <a:off x="5695950" y="4048124"/>
          <a:ext cx="1076325" cy="657225"/>
        </a:xfrm>
        <a:prstGeom prst="borderCallout1">
          <a:avLst>
            <a:gd name="adj1" fmla="val 65489"/>
            <a:gd name="adj2" fmla="val 106038"/>
            <a:gd name="adj3" fmla="val 94882"/>
            <a:gd name="adj4" fmla="val 123647"/>
          </a:avLst>
        </a:prstGeom>
        <a:solidFill>
          <a:schemeClr val="bg1"/>
        </a:solidFill>
        <a:ln w="19050">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chemeClr val="tx1"/>
              </a:solidFill>
            </a:rPr>
            <a:t>活動種別の１か２に○がついている場合のみ対象</a:t>
          </a:r>
        </a:p>
      </xdr:txBody>
    </xdr:sp>
    <xdr:clientData/>
  </xdr:twoCellAnchor>
  <xdr:twoCellAnchor>
    <xdr:from>
      <xdr:col>45</xdr:col>
      <xdr:colOff>120537</xdr:colOff>
      <xdr:row>24</xdr:row>
      <xdr:rowOff>127404</xdr:rowOff>
    </xdr:from>
    <xdr:to>
      <xdr:col>47</xdr:col>
      <xdr:colOff>39460</xdr:colOff>
      <xdr:row>26</xdr:row>
      <xdr:rowOff>210204</xdr:rowOff>
    </xdr:to>
    <xdr:sp macro="" textlink="">
      <xdr:nvSpPr>
        <xdr:cNvPr id="27" name="左矢印 26">
          <a:extLst>
            <a:ext uri="{FF2B5EF4-FFF2-40B4-BE49-F238E27FC236}">
              <a16:creationId xmlns:a16="http://schemas.microsoft.com/office/drawing/2014/main" id="{00000000-0008-0000-0100-00001B000000}"/>
            </a:ext>
          </a:extLst>
        </xdr:cNvPr>
        <xdr:cNvSpPr/>
      </xdr:nvSpPr>
      <xdr:spPr>
        <a:xfrm rot="16200000">
          <a:off x="5582149" y="5695742"/>
          <a:ext cx="540000" cy="166573"/>
        </a:xfrm>
        <a:prstGeom prst="leftArrow">
          <a:avLst>
            <a:gd name="adj1" fmla="val 25392"/>
            <a:gd name="adj2" fmla="val 49006"/>
          </a:avLst>
        </a:prstGeom>
        <a:solidFill>
          <a:schemeClr val="tx1">
            <a:lumMod val="65000"/>
            <a:lumOff val="35000"/>
          </a:schemeClr>
        </a:solidFill>
        <a:ln w="952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44</xdr:col>
      <xdr:colOff>76200</xdr:colOff>
      <xdr:row>25</xdr:row>
      <xdr:rowOff>57150</xdr:rowOff>
    </xdr:from>
    <xdr:ext cx="504000" cy="216000"/>
    <xdr:sp macro="" textlink="">
      <xdr:nvSpPr>
        <xdr:cNvPr id="28" name="テキスト ボックス 27">
          <a:extLst>
            <a:ext uri="{FF2B5EF4-FFF2-40B4-BE49-F238E27FC236}">
              <a16:creationId xmlns:a16="http://schemas.microsoft.com/office/drawing/2014/main" id="{00000000-0008-0000-0100-00001C000000}"/>
            </a:ext>
          </a:extLst>
        </xdr:cNvPr>
        <xdr:cNvSpPr txBox="1"/>
      </xdr:nvSpPr>
      <xdr:spPr>
        <a:xfrm>
          <a:off x="5600700" y="5667375"/>
          <a:ext cx="504000" cy="216000"/>
        </a:xfrm>
        <a:prstGeom prst="rect">
          <a:avLst/>
        </a:prstGeom>
        <a:solidFill>
          <a:schemeClr val="bg1"/>
        </a:solid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1000">
              <a:latin typeface="ＭＳ Ｐゴシック" panose="020B0600070205080204" pitchFamily="50" charset="-128"/>
              <a:ea typeface="ＭＳ Ｐゴシック" panose="020B0600070205080204" pitchFamily="50" charset="-128"/>
            </a:rPr>
            <a:t>合計</a:t>
          </a:r>
          <a:endParaRPr kumimoji="1" lang="en-US" altLang="ja-JP" sz="1000">
            <a:latin typeface="ＭＳ Ｐゴシック" panose="020B0600070205080204" pitchFamily="50" charset="-128"/>
            <a:ea typeface="ＭＳ Ｐゴシック" panose="020B0600070205080204" pitchFamily="50" charset="-128"/>
          </a:endParaRPr>
        </a:p>
      </xdr:txBody>
    </xdr:sp>
    <xdr:clientData/>
  </xdr:oneCellAnchor>
  <xdr:oneCellAnchor>
    <xdr:from>
      <xdr:col>3</xdr:col>
      <xdr:colOff>49695</xdr:colOff>
      <xdr:row>43</xdr:row>
      <xdr:rowOff>76200</xdr:rowOff>
    </xdr:from>
    <xdr:ext cx="1750529" cy="1038225"/>
    <xdr:pic>
      <xdr:nvPicPr>
        <xdr:cNvPr id="29" name="図 28">
          <a:extLst>
            <a:ext uri="{FF2B5EF4-FFF2-40B4-BE49-F238E27FC236}">
              <a16:creationId xmlns:a16="http://schemas.microsoft.com/office/drawing/2014/main" id="{00000000-0008-0000-0100-00001D000000}"/>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a:ext>
          </a:extLst>
        </a:blip>
        <a:srcRect/>
        <a:stretch/>
      </xdr:blipFill>
      <xdr:spPr>
        <a:xfrm>
          <a:off x="497370" y="9801225"/>
          <a:ext cx="1750529" cy="1038225"/>
        </a:xfrm>
        <a:prstGeom prst="rect">
          <a:avLst/>
        </a:prstGeom>
        <a:ln>
          <a:solidFill>
            <a:schemeClr val="bg1">
              <a:lumMod val="50000"/>
            </a:schemeClr>
          </a:solidFill>
        </a:ln>
      </xdr:spPr>
    </xdr:pic>
    <xdr:clientData/>
  </xdr:oneCellAnchor>
  <xdr:twoCellAnchor>
    <xdr:from>
      <xdr:col>4</xdr:col>
      <xdr:colOff>91530</xdr:colOff>
      <xdr:row>44</xdr:row>
      <xdr:rowOff>206375</xdr:rowOff>
    </xdr:from>
    <xdr:to>
      <xdr:col>11</xdr:col>
      <xdr:colOff>99252</xdr:colOff>
      <xdr:row>45</xdr:row>
      <xdr:rowOff>142876</xdr:rowOff>
    </xdr:to>
    <xdr:sp macro="" textlink="">
      <xdr:nvSpPr>
        <xdr:cNvPr id="30" name="正方形/長方形 29">
          <a:extLst>
            <a:ext uri="{FF2B5EF4-FFF2-40B4-BE49-F238E27FC236}">
              <a16:creationId xmlns:a16="http://schemas.microsoft.com/office/drawing/2014/main" id="{00000000-0008-0000-0100-00001E000000}"/>
            </a:ext>
          </a:extLst>
        </xdr:cNvPr>
        <xdr:cNvSpPr/>
      </xdr:nvSpPr>
      <xdr:spPr>
        <a:xfrm>
          <a:off x="670968" y="10231438"/>
          <a:ext cx="896722" cy="166688"/>
        </a:xfrm>
        <a:prstGeom prst="rect">
          <a:avLst/>
        </a:prstGeom>
        <a:noFill/>
        <a:ln w="19050">
          <a:solidFill>
            <a:schemeClr val="tx1">
              <a:lumMod val="65000"/>
              <a:lumOff val="3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xdr:col>
      <xdr:colOff>0</xdr:colOff>
      <xdr:row>33</xdr:row>
      <xdr:rowOff>14082</xdr:rowOff>
    </xdr:from>
    <xdr:ext cx="226591" cy="272823"/>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200025" y="7453107"/>
          <a:ext cx="226591" cy="272823"/>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200">
              <a:latin typeface="ＭＳ Ｐ明朝" panose="02020600040205080304" pitchFamily="18" charset="-128"/>
              <a:ea typeface="ＭＳ Ｐ明朝" panose="02020600040205080304" pitchFamily="18" charset="-128"/>
            </a:rPr>
            <a:t>①</a:t>
          </a:r>
        </a:p>
      </xdr:txBody>
    </xdr:sp>
    <xdr:clientData/>
  </xdr:oneCellAnchor>
  <xdr:twoCellAnchor>
    <xdr:from>
      <xdr:col>1</xdr:col>
      <xdr:colOff>94036</xdr:colOff>
      <xdr:row>34</xdr:row>
      <xdr:rowOff>135918</xdr:rowOff>
    </xdr:from>
    <xdr:to>
      <xdr:col>1</xdr:col>
      <xdr:colOff>94041</xdr:colOff>
      <xdr:row>54</xdr:row>
      <xdr:rowOff>145447</xdr:rowOff>
    </xdr:to>
    <xdr:cxnSp macro="">
      <xdr:nvCxnSpPr>
        <xdr:cNvPr id="32" name="直線コネクタ 31">
          <a:extLst>
            <a:ext uri="{FF2B5EF4-FFF2-40B4-BE49-F238E27FC236}">
              <a16:creationId xmlns:a16="http://schemas.microsoft.com/office/drawing/2014/main" id="{00000000-0008-0000-0100-000020000000}"/>
            </a:ext>
          </a:extLst>
        </xdr:cNvPr>
        <xdr:cNvCxnSpPr/>
      </xdr:nvCxnSpPr>
      <xdr:spPr>
        <a:xfrm flipH="1">
          <a:off x="294061" y="7803543"/>
          <a:ext cx="5" cy="4581529"/>
        </a:xfrm>
        <a:prstGeom prst="line">
          <a:avLst/>
        </a:prstGeom>
        <a:ln w="12700">
          <a:solidFill>
            <a:schemeClr val="bg1">
              <a:lumMod val="50000"/>
            </a:schemeClr>
          </a:solidFill>
          <a:prstDash val="sysDash"/>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180975</xdr:colOff>
      <xdr:row>40</xdr:row>
      <xdr:rowOff>0</xdr:rowOff>
    </xdr:from>
    <xdr:ext cx="226591" cy="272823"/>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180975" y="9039225"/>
          <a:ext cx="226591" cy="272823"/>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200">
              <a:latin typeface="ＭＳ Ｐ明朝" panose="02020600040205080304" pitchFamily="18" charset="-128"/>
              <a:ea typeface="ＭＳ Ｐ明朝" panose="02020600040205080304" pitchFamily="18" charset="-128"/>
            </a:rPr>
            <a:t>②</a:t>
          </a:r>
        </a:p>
      </xdr:txBody>
    </xdr:sp>
    <xdr:clientData/>
  </xdr:oneCellAnchor>
  <xdr:oneCellAnchor>
    <xdr:from>
      <xdr:col>3</xdr:col>
      <xdr:colOff>115954</xdr:colOff>
      <xdr:row>53</xdr:row>
      <xdr:rowOff>229800</xdr:rowOff>
    </xdr:from>
    <xdr:ext cx="226591" cy="272823"/>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563629" y="12240825"/>
          <a:ext cx="226591" cy="2728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200">
              <a:latin typeface="ＭＳ Ｐ明朝" panose="02020600040205080304" pitchFamily="18" charset="-128"/>
              <a:ea typeface="ＭＳ Ｐ明朝" panose="02020600040205080304" pitchFamily="18" charset="-128"/>
            </a:rPr>
            <a:t>③</a:t>
          </a:r>
        </a:p>
      </xdr:txBody>
    </xdr:sp>
    <xdr:clientData/>
  </xdr:oneCellAnchor>
  <xdr:twoCellAnchor>
    <xdr:from>
      <xdr:col>1</xdr:col>
      <xdr:colOff>91818</xdr:colOff>
      <xdr:row>54</xdr:row>
      <xdr:rowOff>132550</xdr:rowOff>
    </xdr:from>
    <xdr:to>
      <xdr:col>3</xdr:col>
      <xdr:colOff>95340</xdr:colOff>
      <xdr:row>54</xdr:row>
      <xdr:rowOff>132555</xdr:rowOff>
    </xdr:to>
    <xdr:cxnSp macro="">
      <xdr:nvCxnSpPr>
        <xdr:cNvPr id="35" name="直線コネクタ 34">
          <a:extLst>
            <a:ext uri="{FF2B5EF4-FFF2-40B4-BE49-F238E27FC236}">
              <a16:creationId xmlns:a16="http://schemas.microsoft.com/office/drawing/2014/main" id="{00000000-0008-0000-0100-000023000000}"/>
            </a:ext>
          </a:extLst>
        </xdr:cNvPr>
        <xdr:cNvCxnSpPr/>
      </xdr:nvCxnSpPr>
      <xdr:spPr>
        <a:xfrm rot="5400000" flipH="1">
          <a:off x="417426" y="12246592"/>
          <a:ext cx="5" cy="251172"/>
        </a:xfrm>
        <a:prstGeom prst="line">
          <a:avLst/>
        </a:prstGeom>
        <a:ln w="12700">
          <a:solidFill>
            <a:schemeClr val="bg1">
              <a:lumMod val="50000"/>
            </a:schemeClr>
          </a:solidFill>
          <a:prstDash val="sysDash"/>
          <a:headEnd type="arrow"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55</xdr:col>
      <xdr:colOff>15316</xdr:colOff>
      <xdr:row>51</xdr:row>
      <xdr:rowOff>126749</xdr:rowOff>
    </xdr:from>
    <xdr:to>
      <xdr:col>60</xdr:col>
      <xdr:colOff>78121</xdr:colOff>
      <xdr:row>51</xdr:row>
      <xdr:rowOff>126749</xdr:rowOff>
    </xdr:to>
    <xdr:cxnSp macro="">
      <xdr:nvCxnSpPr>
        <xdr:cNvPr id="36" name="直線コネクタ 35">
          <a:extLst>
            <a:ext uri="{FF2B5EF4-FFF2-40B4-BE49-F238E27FC236}">
              <a16:creationId xmlns:a16="http://schemas.microsoft.com/office/drawing/2014/main" id="{00000000-0008-0000-0100-000024000000}"/>
            </a:ext>
          </a:extLst>
        </xdr:cNvPr>
        <xdr:cNvCxnSpPr/>
      </xdr:nvCxnSpPr>
      <xdr:spPr>
        <a:xfrm>
          <a:off x="6901891" y="11680574"/>
          <a:ext cx="681930" cy="0"/>
        </a:xfrm>
        <a:prstGeom prst="line">
          <a:avLst/>
        </a:prstGeom>
        <a:ln w="9525">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13</xdr:col>
      <xdr:colOff>40988</xdr:colOff>
      <xdr:row>43</xdr:row>
      <xdr:rowOff>72278</xdr:rowOff>
    </xdr:from>
    <xdr:ext cx="1759821" cy="1040466"/>
    <xdr:pic>
      <xdr:nvPicPr>
        <xdr:cNvPr id="37" name="図 36">
          <a:extLst>
            <a:ext uri="{FF2B5EF4-FFF2-40B4-BE49-F238E27FC236}">
              <a16:creationId xmlns:a16="http://schemas.microsoft.com/office/drawing/2014/main" id="{00000000-0008-0000-0100-000025000000}"/>
            </a:ext>
          </a:extLst>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a:ext>
          </a:extLst>
        </a:blip>
        <a:srcRect/>
        <a:stretch/>
      </xdr:blipFill>
      <xdr:spPr>
        <a:xfrm>
          <a:off x="1726913" y="9797303"/>
          <a:ext cx="1759821" cy="1040466"/>
        </a:xfrm>
        <a:prstGeom prst="rect">
          <a:avLst/>
        </a:prstGeom>
        <a:ln>
          <a:solidFill>
            <a:schemeClr val="tx1">
              <a:lumMod val="65000"/>
              <a:lumOff val="35000"/>
            </a:schemeClr>
          </a:solidFill>
        </a:ln>
      </xdr:spPr>
    </xdr:pic>
    <xdr:clientData/>
  </xdr:oneCellAnchor>
  <xdr:twoCellAnchor>
    <xdr:from>
      <xdr:col>14</xdr:col>
      <xdr:colOff>96016</xdr:colOff>
      <xdr:row>44</xdr:row>
      <xdr:rowOff>190500</xdr:rowOff>
    </xdr:from>
    <xdr:to>
      <xdr:col>21</xdr:col>
      <xdr:colOff>106499</xdr:colOff>
      <xdr:row>45</xdr:row>
      <xdr:rowOff>111126</xdr:rowOff>
    </xdr:to>
    <xdr:sp macro="" textlink="">
      <xdr:nvSpPr>
        <xdr:cNvPr id="38" name="正方形/長方形 37">
          <a:extLst>
            <a:ext uri="{FF2B5EF4-FFF2-40B4-BE49-F238E27FC236}">
              <a16:creationId xmlns:a16="http://schemas.microsoft.com/office/drawing/2014/main" id="{00000000-0008-0000-0100-000026000000}"/>
            </a:ext>
          </a:extLst>
        </xdr:cNvPr>
        <xdr:cNvSpPr/>
      </xdr:nvSpPr>
      <xdr:spPr>
        <a:xfrm>
          <a:off x="1945454" y="10215563"/>
          <a:ext cx="899483" cy="150813"/>
        </a:xfrm>
        <a:prstGeom prst="rect">
          <a:avLst/>
        </a:prstGeom>
        <a:noFill/>
        <a:ln w="19050">
          <a:solidFill>
            <a:schemeClr val="tx1">
              <a:lumMod val="65000"/>
              <a:lumOff val="3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29</xdr:col>
      <xdr:colOff>1669</xdr:colOff>
      <xdr:row>43</xdr:row>
      <xdr:rowOff>81242</xdr:rowOff>
    </xdr:from>
    <xdr:ext cx="1760456" cy="1042708"/>
    <xdr:pic>
      <xdr:nvPicPr>
        <xdr:cNvPr id="39" name="図 38">
          <a:extLst>
            <a:ext uri="{FF2B5EF4-FFF2-40B4-BE49-F238E27FC236}">
              <a16:creationId xmlns:a16="http://schemas.microsoft.com/office/drawing/2014/main" id="{00000000-0008-0000-0100-000027000000}"/>
            </a:ext>
          </a:extLst>
        </xdr:cNvPr>
        <xdr:cNvPicPr>
          <a:picLocks noChangeAspect="1"/>
        </xdr:cNvPicPr>
      </xdr:nvPicPr>
      <xdr:blipFill rotWithShape="1">
        <a:blip xmlns:r="http://schemas.openxmlformats.org/officeDocument/2006/relationships" r:embed="rId6" cstate="print">
          <a:extLst>
            <a:ext uri="{28A0092B-C50C-407E-A947-70E740481C1C}">
              <a14:useLocalDpi xmlns:a14="http://schemas.microsoft.com/office/drawing/2010/main"/>
            </a:ext>
          </a:extLst>
        </a:blip>
        <a:srcRect/>
        <a:stretch/>
      </xdr:blipFill>
      <xdr:spPr>
        <a:xfrm>
          <a:off x="3668794" y="9806267"/>
          <a:ext cx="1760456" cy="1042708"/>
        </a:xfrm>
        <a:prstGeom prst="rect">
          <a:avLst/>
        </a:prstGeom>
        <a:ln>
          <a:solidFill>
            <a:schemeClr val="bg1">
              <a:lumMod val="50000"/>
            </a:schemeClr>
          </a:solidFill>
        </a:ln>
      </xdr:spPr>
    </xdr:pic>
    <xdr:clientData/>
  </xdr:oneCellAnchor>
  <xdr:twoCellAnchor>
    <xdr:from>
      <xdr:col>39</xdr:col>
      <xdr:colOff>118197</xdr:colOff>
      <xdr:row>46</xdr:row>
      <xdr:rowOff>182314</xdr:rowOff>
    </xdr:from>
    <xdr:to>
      <xdr:col>42</xdr:col>
      <xdr:colOff>114323</xdr:colOff>
      <xdr:row>47</xdr:row>
      <xdr:rowOff>160779</xdr:rowOff>
    </xdr:to>
    <xdr:sp macro="" textlink="">
      <xdr:nvSpPr>
        <xdr:cNvPr id="40" name="正方形/長方形 39">
          <a:extLst>
            <a:ext uri="{FF2B5EF4-FFF2-40B4-BE49-F238E27FC236}">
              <a16:creationId xmlns:a16="http://schemas.microsoft.com/office/drawing/2014/main" id="{00000000-0008-0000-0100-000028000000}"/>
            </a:ext>
          </a:extLst>
        </xdr:cNvPr>
        <xdr:cNvSpPr/>
      </xdr:nvSpPr>
      <xdr:spPr>
        <a:xfrm>
          <a:off x="5023572" y="10593139"/>
          <a:ext cx="367601" cy="207065"/>
        </a:xfrm>
        <a:prstGeom prst="rect">
          <a:avLst/>
        </a:prstGeom>
        <a:noFill/>
        <a:ln w="19050">
          <a:solidFill>
            <a:schemeClr val="tx1">
              <a:lumMod val="65000"/>
              <a:lumOff val="3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xdr:col>
      <xdr:colOff>61291</xdr:colOff>
      <xdr:row>41</xdr:row>
      <xdr:rowOff>180975</xdr:rowOff>
    </xdr:from>
    <xdr:ext cx="3034334" cy="380999"/>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508966" y="9448800"/>
          <a:ext cx="3034334" cy="38099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700">
              <a:latin typeface="ＭＳ Ｐゴシック" panose="020B0600070205080204" pitchFamily="50" charset="-128"/>
              <a:ea typeface="ＭＳ Ｐゴシック" panose="020B0600070205080204" pitchFamily="50" charset="-128"/>
            </a:rPr>
            <a:t>【</a:t>
          </a:r>
          <a:r>
            <a:rPr kumimoji="1" lang="ja-JP" altLang="ja-JP" sz="700">
              <a:solidFill>
                <a:schemeClr val="tx1"/>
              </a:solidFill>
              <a:effectLst/>
              <a:latin typeface="ＭＳ Ｐゴシック" panose="020B0600070205080204" pitchFamily="50" charset="-128"/>
              <a:ea typeface="ＭＳ Ｐゴシック" panose="020B0600070205080204" pitchFamily="50" charset="-128"/>
              <a:cs typeface="+mn-cs"/>
            </a:rPr>
            <a:t>認可外施設，一時預かり事業</a:t>
          </a:r>
          <a:r>
            <a:rPr kumimoji="1" lang="en-US" altLang="ja-JP" sz="700">
              <a:latin typeface="ＭＳ Ｐゴシック" panose="020B0600070205080204" pitchFamily="50" charset="-128"/>
              <a:ea typeface="ＭＳ Ｐゴシック" panose="020B0600070205080204" pitchFamily="50" charset="-128"/>
            </a:rPr>
            <a:t>】</a:t>
          </a:r>
        </a:p>
        <a:p>
          <a:r>
            <a:rPr kumimoji="1" lang="ja-JP" altLang="en-US" sz="700">
              <a:latin typeface="ＭＳ Ｐゴシック" panose="020B0600070205080204" pitchFamily="50" charset="-128"/>
              <a:ea typeface="ＭＳ Ｐゴシック" panose="020B0600070205080204" pitchFamily="50" charset="-128"/>
            </a:rPr>
            <a:t>領収証兼特定子ども・子育て支援の提供に係る提供証明書</a:t>
          </a:r>
          <a:endParaRPr kumimoji="1" lang="en-US" altLang="ja-JP" sz="700">
            <a:latin typeface="ＭＳ Ｐゴシック" panose="020B0600070205080204" pitchFamily="50" charset="-128"/>
            <a:ea typeface="ＭＳ Ｐゴシック" panose="020B0600070205080204" pitchFamily="50" charset="-128"/>
          </a:endParaRPr>
        </a:p>
      </xdr:txBody>
    </xdr:sp>
    <xdr:clientData/>
  </xdr:oneCellAnchor>
  <xdr:oneCellAnchor>
    <xdr:from>
      <xdr:col>28</xdr:col>
      <xdr:colOff>104775</xdr:colOff>
      <xdr:row>41</xdr:row>
      <xdr:rowOff>114299</xdr:rowOff>
    </xdr:from>
    <xdr:ext cx="1800224" cy="504825"/>
    <xdr:sp macro="" textlink="">
      <xdr:nvSpPr>
        <xdr:cNvPr id="42" name="テキスト ボックス 41">
          <a:extLst>
            <a:ext uri="{FF2B5EF4-FFF2-40B4-BE49-F238E27FC236}">
              <a16:creationId xmlns:a16="http://schemas.microsoft.com/office/drawing/2014/main" id="{00000000-0008-0000-0100-00002A000000}"/>
            </a:ext>
          </a:extLst>
        </xdr:cNvPr>
        <xdr:cNvSpPr txBox="1"/>
      </xdr:nvSpPr>
      <xdr:spPr>
        <a:xfrm>
          <a:off x="3648075" y="9382124"/>
          <a:ext cx="1800224" cy="50482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700">
              <a:latin typeface="ＭＳ Ｐゴシック" panose="020B0600070205080204" pitchFamily="50" charset="-128"/>
              <a:ea typeface="ＭＳ Ｐゴシック" panose="020B0600070205080204" pitchFamily="50" charset="-128"/>
            </a:rPr>
            <a:t>【</a:t>
          </a:r>
          <a:r>
            <a:rPr kumimoji="1" lang="ja-JP" altLang="ja-JP" sz="700">
              <a:solidFill>
                <a:schemeClr val="tx1"/>
              </a:solidFill>
              <a:effectLst/>
              <a:latin typeface="ＭＳ Ｐゴシック" panose="020B0600070205080204" pitchFamily="50" charset="-128"/>
              <a:ea typeface="ＭＳ Ｐゴシック" panose="020B0600070205080204" pitchFamily="50" charset="-128"/>
              <a:cs typeface="+mn-cs"/>
            </a:rPr>
            <a:t>病児保育事業</a:t>
          </a:r>
          <a:r>
            <a:rPr kumimoji="1" lang="en-US" altLang="ja-JP" sz="700">
              <a:latin typeface="ＭＳ Ｐゴシック" panose="020B0600070205080204" pitchFamily="50" charset="-128"/>
              <a:ea typeface="ＭＳ Ｐゴシック" panose="020B0600070205080204" pitchFamily="50" charset="-128"/>
            </a:rPr>
            <a:t>】</a:t>
          </a:r>
        </a:p>
        <a:p>
          <a:r>
            <a:rPr kumimoji="1" lang="ja-JP" altLang="en-US" sz="700">
              <a:latin typeface="ＭＳ Ｐゴシック" panose="020B0600070205080204" pitchFamily="50" charset="-128"/>
              <a:ea typeface="ＭＳ Ｐゴシック" panose="020B0600070205080204" pitchFamily="50" charset="-128"/>
            </a:rPr>
            <a:t>特定子ども・子育て支援の提供に係る提供証明書</a:t>
          </a:r>
          <a:endParaRPr kumimoji="1" lang="en-US" altLang="ja-JP" sz="7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76199</xdr:colOff>
      <xdr:row>41</xdr:row>
      <xdr:rowOff>164727</xdr:rowOff>
    </xdr:from>
    <xdr:ext cx="1781175" cy="396320"/>
    <xdr:sp macro="" textlink="">
      <xdr:nvSpPr>
        <xdr:cNvPr id="43" name="テキスト ボックス 42">
          <a:extLst>
            <a:ext uri="{FF2B5EF4-FFF2-40B4-BE49-F238E27FC236}">
              <a16:creationId xmlns:a16="http://schemas.microsoft.com/office/drawing/2014/main" id="{00000000-0008-0000-0100-00002B000000}"/>
            </a:ext>
          </a:extLst>
        </xdr:cNvPr>
        <xdr:cNvSpPr txBox="1"/>
      </xdr:nvSpPr>
      <xdr:spPr>
        <a:xfrm>
          <a:off x="5600699" y="9432552"/>
          <a:ext cx="1781175" cy="396320"/>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700">
              <a:latin typeface="ＭＳ Ｐゴシック" panose="020B0600070205080204" pitchFamily="50" charset="-128"/>
              <a:ea typeface="ＭＳ Ｐゴシック" panose="020B0600070205080204" pitchFamily="50" charset="-128"/>
            </a:rPr>
            <a:t>【</a:t>
          </a:r>
          <a:r>
            <a:rPr kumimoji="1" lang="ja-JP" altLang="en-US" sz="700">
              <a:latin typeface="ＭＳ Ｐゴシック" panose="020B0600070205080204" pitchFamily="50" charset="-128"/>
              <a:ea typeface="ＭＳ Ｐゴシック" panose="020B0600070205080204" pitchFamily="50" charset="-128"/>
            </a:rPr>
            <a:t>ﾌｧﾐﾘｰｻﾎﾟｰﾄｾﾝﾀｰ事業</a:t>
          </a:r>
          <a:r>
            <a:rPr kumimoji="1" lang="en-US" altLang="ja-JP" sz="700">
              <a:latin typeface="ＭＳ Ｐゴシック" panose="020B0600070205080204" pitchFamily="50" charset="-128"/>
              <a:ea typeface="ＭＳ Ｐゴシック" panose="020B0600070205080204" pitchFamily="50" charset="-128"/>
            </a:rPr>
            <a:t>】</a:t>
          </a:r>
        </a:p>
        <a:p>
          <a:r>
            <a:rPr kumimoji="1" lang="ja-JP" altLang="en-US" sz="700">
              <a:latin typeface="ＭＳ Ｐゴシック" panose="020B0600070205080204" pitchFamily="50" charset="-128"/>
              <a:ea typeface="ＭＳ Ｐゴシック" panose="020B0600070205080204" pitchFamily="50" charset="-128"/>
            </a:rPr>
            <a:t>盛岡市ﾌｧﾐﾘｰｻﾎﾟｰﾄｾﾝﾀｰ事業活動報告書</a:t>
          </a:r>
          <a:endParaRPr kumimoji="1" lang="en-US" altLang="ja-JP" sz="7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65557</xdr:colOff>
      <xdr:row>51</xdr:row>
      <xdr:rowOff>137485</xdr:rowOff>
    </xdr:from>
    <xdr:to>
      <xdr:col>57</xdr:col>
      <xdr:colOff>65558</xdr:colOff>
      <xdr:row>52</xdr:row>
      <xdr:rowOff>201367</xdr:rowOff>
    </xdr:to>
    <xdr:cxnSp macro="">
      <xdr:nvCxnSpPr>
        <xdr:cNvPr id="44" name="直線矢印コネクタ 43">
          <a:extLst>
            <a:ext uri="{FF2B5EF4-FFF2-40B4-BE49-F238E27FC236}">
              <a16:creationId xmlns:a16="http://schemas.microsoft.com/office/drawing/2014/main" id="{00000000-0008-0000-0100-00002C000000}"/>
            </a:ext>
          </a:extLst>
        </xdr:cNvPr>
        <xdr:cNvCxnSpPr/>
      </xdr:nvCxnSpPr>
      <xdr:spPr>
        <a:xfrm>
          <a:off x="7199782" y="11691310"/>
          <a:ext cx="1" cy="292482"/>
        </a:xfrm>
        <a:prstGeom prst="straightConnector1">
          <a:avLst/>
        </a:prstGeom>
        <a:ln>
          <a:solidFill>
            <a:schemeClr val="bg1">
              <a:lumMod val="50000"/>
            </a:schemeClr>
          </a:solidFill>
          <a:prstDash val="sysDot"/>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44</xdr:col>
      <xdr:colOff>57149</xdr:colOff>
      <xdr:row>43</xdr:row>
      <xdr:rowOff>48186</xdr:rowOff>
    </xdr:from>
    <xdr:ext cx="1818122" cy="1077443"/>
    <xdr:pic>
      <xdr:nvPicPr>
        <xdr:cNvPr id="45" name="図 44">
          <a:extLst>
            <a:ext uri="{FF2B5EF4-FFF2-40B4-BE49-F238E27FC236}">
              <a16:creationId xmlns:a16="http://schemas.microsoft.com/office/drawing/2014/main" id="{00000000-0008-0000-0100-00002D000000}"/>
            </a:ext>
          </a:extLst>
        </xdr:cNvPr>
        <xdr:cNvPicPr>
          <a:picLocks noChangeAspect="1"/>
        </xdr:cNvPicPr>
      </xdr:nvPicPr>
      <xdr:blipFill rotWithShape="1">
        <a:blip xmlns:r="http://schemas.openxmlformats.org/officeDocument/2006/relationships" r:embed="rId7" cstate="print">
          <a:extLst>
            <a:ext uri="{28A0092B-C50C-407E-A947-70E740481C1C}">
              <a14:useLocalDpi xmlns:a14="http://schemas.microsoft.com/office/drawing/2010/main"/>
            </a:ext>
          </a:extLst>
        </a:blip>
        <a:srcRect/>
        <a:stretch/>
      </xdr:blipFill>
      <xdr:spPr>
        <a:xfrm>
          <a:off x="5581649" y="9773211"/>
          <a:ext cx="1818122" cy="1077443"/>
        </a:xfrm>
        <a:prstGeom prst="rect">
          <a:avLst/>
        </a:prstGeom>
        <a:ln>
          <a:solidFill>
            <a:schemeClr val="bg1">
              <a:lumMod val="50000"/>
            </a:schemeClr>
          </a:solidFill>
        </a:ln>
      </xdr:spPr>
    </xdr:pic>
    <xdr:clientData/>
  </xdr:oneCellAnchor>
  <xdr:twoCellAnchor>
    <xdr:from>
      <xdr:col>9</xdr:col>
      <xdr:colOff>82835</xdr:colOff>
      <xdr:row>45</xdr:row>
      <xdr:rowOff>219905</xdr:rowOff>
    </xdr:from>
    <xdr:to>
      <xdr:col>9</xdr:col>
      <xdr:colOff>118835</xdr:colOff>
      <xdr:row>48</xdr:row>
      <xdr:rowOff>136166</xdr:rowOff>
    </xdr:to>
    <xdr:sp macro="" textlink="">
      <xdr:nvSpPr>
        <xdr:cNvPr id="46" name="正方形/長方形 45">
          <a:extLst>
            <a:ext uri="{FF2B5EF4-FFF2-40B4-BE49-F238E27FC236}">
              <a16:creationId xmlns:a16="http://schemas.microsoft.com/office/drawing/2014/main" id="{00000000-0008-0000-0100-00002E000000}"/>
            </a:ext>
          </a:extLst>
        </xdr:cNvPr>
        <xdr:cNvSpPr/>
      </xdr:nvSpPr>
      <xdr:spPr>
        <a:xfrm>
          <a:off x="1273460" y="10402130"/>
          <a:ext cx="36000" cy="602061"/>
        </a:xfrm>
        <a:prstGeom prst="rect">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110994</xdr:colOff>
      <xdr:row>45</xdr:row>
      <xdr:rowOff>210378</xdr:rowOff>
    </xdr:from>
    <xdr:to>
      <xdr:col>20</xdr:col>
      <xdr:colOff>23730</xdr:colOff>
      <xdr:row>48</xdr:row>
      <xdr:rowOff>162639</xdr:rowOff>
    </xdr:to>
    <xdr:sp macro="" textlink="">
      <xdr:nvSpPr>
        <xdr:cNvPr id="47" name="正方形/長方形 46">
          <a:extLst>
            <a:ext uri="{FF2B5EF4-FFF2-40B4-BE49-F238E27FC236}">
              <a16:creationId xmlns:a16="http://schemas.microsoft.com/office/drawing/2014/main" id="{00000000-0008-0000-0100-00002F000000}"/>
            </a:ext>
          </a:extLst>
        </xdr:cNvPr>
        <xdr:cNvSpPr/>
      </xdr:nvSpPr>
      <xdr:spPr>
        <a:xfrm>
          <a:off x="2539869" y="10392603"/>
          <a:ext cx="36561" cy="638061"/>
        </a:xfrm>
        <a:prstGeom prst="rect">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83409</xdr:colOff>
      <xdr:row>48</xdr:row>
      <xdr:rowOff>130313</xdr:rowOff>
    </xdr:from>
    <xdr:to>
      <xdr:col>48</xdr:col>
      <xdr:colOff>42234</xdr:colOff>
      <xdr:row>48</xdr:row>
      <xdr:rowOff>163000</xdr:rowOff>
    </xdr:to>
    <xdr:sp macro="" textlink="">
      <xdr:nvSpPr>
        <xdr:cNvPr id="48" name="正方形/長方形 47">
          <a:extLst>
            <a:ext uri="{FF2B5EF4-FFF2-40B4-BE49-F238E27FC236}">
              <a16:creationId xmlns:a16="http://schemas.microsoft.com/office/drawing/2014/main" id="{00000000-0008-0000-0100-000030000000}"/>
            </a:ext>
          </a:extLst>
        </xdr:cNvPr>
        <xdr:cNvSpPr/>
      </xdr:nvSpPr>
      <xdr:spPr>
        <a:xfrm rot="16200000">
          <a:off x="3651690" y="8620682"/>
          <a:ext cx="32687" cy="4788000"/>
        </a:xfrm>
        <a:prstGeom prst="rect">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41</xdr:col>
      <xdr:colOff>61725</xdr:colOff>
      <xdr:row>47</xdr:row>
      <xdr:rowOff>188159</xdr:rowOff>
    </xdr:from>
    <xdr:to>
      <xdr:col>41</xdr:col>
      <xdr:colOff>97725</xdr:colOff>
      <xdr:row>48</xdr:row>
      <xdr:rowOff>144042</xdr:rowOff>
    </xdr:to>
    <xdr:sp macro="" textlink="">
      <xdr:nvSpPr>
        <xdr:cNvPr id="49" name="正方形/長方形 48">
          <a:extLst>
            <a:ext uri="{FF2B5EF4-FFF2-40B4-BE49-F238E27FC236}">
              <a16:creationId xmlns:a16="http://schemas.microsoft.com/office/drawing/2014/main" id="{00000000-0008-0000-0100-000031000000}"/>
            </a:ext>
          </a:extLst>
        </xdr:cNvPr>
        <xdr:cNvSpPr/>
      </xdr:nvSpPr>
      <xdr:spPr>
        <a:xfrm>
          <a:off x="5214750" y="10827584"/>
          <a:ext cx="36000" cy="184483"/>
        </a:xfrm>
        <a:prstGeom prst="rect">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47</xdr:col>
      <xdr:colOff>13422</xdr:colOff>
      <xdr:row>46</xdr:row>
      <xdr:rowOff>116440</xdr:rowOff>
    </xdr:from>
    <xdr:to>
      <xdr:col>51</xdr:col>
      <xdr:colOff>19050</xdr:colOff>
      <xdr:row>47</xdr:row>
      <xdr:rowOff>39688</xdr:rowOff>
    </xdr:to>
    <xdr:sp macro="" textlink="">
      <xdr:nvSpPr>
        <xdr:cNvPr id="50" name="正方形/長方形 49">
          <a:extLst>
            <a:ext uri="{FF2B5EF4-FFF2-40B4-BE49-F238E27FC236}">
              <a16:creationId xmlns:a16="http://schemas.microsoft.com/office/drawing/2014/main" id="{00000000-0008-0000-0100-000032000000}"/>
            </a:ext>
          </a:extLst>
        </xdr:cNvPr>
        <xdr:cNvSpPr/>
      </xdr:nvSpPr>
      <xdr:spPr>
        <a:xfrm>
          <a:off x="6053860" y="10601878"/>
          <a:ext cx="513628" cy="153435"/>
        </a:xfrm>
        <a:prstGeom prst="rect">
          <a:avLst/>
        </a:prstGeom>
        <a:noFill/>
        <a:ln w="19050">
          <a:solidFill>
            <a:schemeClr val="tx1">
              <a:lumMod val="65000"/>
              <a:lumOff val="3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48</xdr:col>
      <xdr:colOff>14100</xdr:colOff>
      <xdr:row>47</xdr:row>
      <xdr:rowOff>140533</xdr:rowOff>
    </xdr:from>
    <xdr:to>
      <xdr:col>48</xdr:col>
      <xdr:colOff>50100</xdr:colOff>
      <xdr:row>48</xdr:row>
      <xdr:rowOff>132416</xdr:rowOff>
    </xdr:to>
    <xdr:sp macro="" textlink="">
      <xdr:nvSpPr>
        <xdr:cNvPr id="51" name="正方形/長方形 50">
          <a:extLst>
            <a:ext uri="{FF2B5EF4-FFF2-40B4-BE49-F238E27FC236}">
              <a16:creationId xmlns:a16="http://schemas.microsoft.com/office/drawing/2014/main" id="{00000000-0008-0000-0100-000033000000}"/>
            </a:ext>
          </a:extLst>
        </xdr:cNvPr>
        <xdr:cNvSpPr/>
      </xdr:nvSpPr>
      <xdr:spPr>
        <a:xfrm>
          <a:off x="6033900" y="10779958"/>
          <a:ext cx="36000" cy="220483"/>
        </a:xfrm>
        <a:prstGeom prst="rect">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45</xdr:col>
      <xdr:colOff>47625</xdr:colOff>
      <xdr:row>43</xdr:row>
      <xdr:rowOff>38099</xdr:rowOff>
    </xdr:from>
    <xdr:to>
      <xdr:col>54</xdr:col>
      <xdr:colOff>9525</xdr:colOff>
      <xdr:row>46</xdr:row>
      <xdr:rowOff>9524</xdr:rowOff>
    </xdr:to>
    <xdr:sp macro="" textlink="">
      <xdr:nvSpPr>
        <xdr:cNvPr id="52" name="線吹き出し 1 (枠付き) 51">
          <a:extLst>
            <a:ext uri="{FF2B5EF4-FFF2-40B4-BE49-F238E27FC236}">
              <a16:creationId xmlns:a16="http://schemas.microsoft.com/office/drawing/2014/main" id="{00000000-0008-0000-0100-000034000000}"/>
            </a:ext>
          </a:extLst>
        </xdr:cNvPr>
        <xdr:cNvSpPr/>
      </xdr:nvSpPr>
      <xdr:spPr>
        <a:xfrm>
          <a:off x="5695950" y="9763124"/>
          <a:ext cx="1076325" cy="657225"/>
        </a:xfrm>
        <a:prstGeom prst="borderCallout1">
          <a:avLst>
            <a:gd name="adj1" fmla="val 65489"/>
            <a:gd name="adj2" fmla="val 106038"/>
            <a:gd name="adj3" fmla="val 82697"/>
            <a:gd name="adj4" fmla="val 119463"/>
          </a:avLst>
        </a:prstGeom>
        <a:solidFill>
          <a:schemeClr val="bg1"/>
        </a:solidFill>
        <a:ln w="19050">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chemeClr val="tx1"/>
              </a:solidFill>
            </a:rPr>
            <a:t>活動種別の１か２に○がついている場合のみ対象</a:t>
          </a:r>
        </a:p>
      </xdr:txBody>
    </xdr:sp>
    <xdr:clientData/>
  </xdr:twoCellAnchor>
  <xdr:twoCellAnchor>
    <xdr:from>
      <xdr:col>45</xdr:col>
      <xdr:colOff>120537</xdr:colOff>
      <xdr:row>48</xdr:row>
      <xdr:rowOff>168088</xdr:rowOff>
    </xdr:from>
    <xdr:to>
      <xdr:col>47</xdr:col>
      <xdr:colOff>39460</xdr:colOff>
      <xdr:row>50</xdr:row>
      <xdr:rowOff>154174</xdr:rowOff>
    </xdr:to>
    <xdr:sp macro="" textlink="">
      <xdr:nvSpPr>
        <xdr:cNvPr id="53" name="左矢印 52">
          <a:extLst>
            <a:ext uri="{FF2B5EF4-FFF2-40B4-BE49-F238E27FC236}">
              <a16:creationId xmlns:a16="http://schemas.microsoft.com/office/drawing/2014/main" id="{00000000-0008-0000-0100-000035000000}"/>
            </a:ext>
          </a:extLst>
        </xdr:cNvPr>
        <xdr:cNvSpPr/>
      </xdr:nvSpPr>
      <xdr:spPr>
        <a:xfrm rot="16200000">
          <a:off x="5630506" y="11174469"/>
          <a:ext cx="443286" cy="166573"/>
        </a:xfrm>
        <a:prstGeom prst="leftArrow">
          <a:avLst>
            <a:gd name="adj1" fmla="val 25392"/>
            <a:gd name="adj2" fmla="val 49006"/>
          </a:avLst>
        </a:prstGeom>
        <a:solidFill>
          <a:schemeClr val="tx1">
            <a:lumMod val="65000"/>
            <a:lumOff val="35000"/>
          </a:schemeClr>
        </a:solidFill>
        <a:ln w="952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44</xdr:col>
      <xdr:colOff>76200</xdr:colOff>
      <xdr:row>49</xdr:row>
      <xdr:rowOff>57150</xdr:rowOff>
    </xdr:from>
    <xdr:ext cx="504000" cy="216000"/>
    <xdr:sp macro="" textlink="">
      <xdr:nvSpPr>
        <xdr:cNvPr id="54" name="テキスト ボックス 53">
          <a:extLst>
            <a:ext uri="{FF2B5EF4-FFF2-40B4-BE49-F238E27FC236}">
              <a16:creationId xmlns:a16="http://schemas.microsoft.com/office/drawing/2014/main" id="{00000000-0008-0000-0100-000036000000}"/>
            </a:ext>
          </a:extLst>
        </xdr:cNvPr>
        <xdr:cNvSpPr txBox="1"/>
      </xdr:nvSpPr>
      <xdr:spPr>
        <a:xfrm>
          <a:off x="5600700" y="11153775"/>
          <a:ext cx="504000" cy="216000"/>
        </a:xfrm>
        <a:prstGeom prst="rect">
          <a:avLst/>
        </a:prstGeom>
        <a:solidFill>
          <a:schemeClr val="bg1"/>
        </a:solid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1000">
              <a:latin typeface="ＭＳ Ｐゴシック" panose="020B0600070205080204" pitchFamily="50" charset="-128"/>
              <a:ea typeface="ＭＳ Ｐゴシック" panose="020B0600070205080204" pitchFamily="50" charset="-128"/>
            </a:rPr>
            <a:t>合計</a:t>
          </a:r>
          <a:endParaRPr kumimoji="1" lang="en-US" altLang="ja-JP" sz="1000">
            <a:latin typeface="ＭＳ Ｐゴシック" panose="020B0600070205080204" pitchFamily="50" charset="-128"/>
            <a:ea typeface="ＭＳ Ｐゴシック" panose="020B0600070205080204" pitchFamily="50" charset="-128"/>
          </a:endParaRPr>
        </a:p>
      </xdr:txBody>
    </xdr:sp>
    <xdr:clientData/>
  </xdr:oneCellAnchor>
  <xdr:oneCellAnchor>
    <xdr:from>
      <xdr:col>1</xdr:col>
      <xdr:colOff>0</xdr:colOff>
      <xdr:row>33</xdr:row>
      <xdr:rowOff>14082</xdr:rowOff>
    </xdr:from>
    <xdr:ext cx="226591" cy="272823"/>
    <xdr:sp macro="" textlink="">
      <xdr:nvSpPr>
        <xdr:cNvPr id="55" name="テキスト ボックス 54">
          <a:extLst>
            <a:ext uri="{FF2B5EF4-FFF2-40B4-BE49-F238E27FC236}">
              <a16:creationId xmlns:a16="http://schemas.microsoft.com/office/drawing/2014/main" id="{00000000-0008-0000-0100-000037000000}"/>
            </a:ext>
          </a:extLst>
        </xdr:cNvPr>
        <xdr:cNvSpPr txBox="1"/>
      </xdr:nvSpPr>
      <xdr:spPr>
        <a:xfrm>
          <a:off x="200025" y="7453107"/>
          <a:ext cx="226591" cy="272823"/>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200">
              <a:latin typeface="ＭＳ Ｐ明朝" panose="02020600040205080304" pitchFamily="18" charset="-128"/>
              <a:ea typeface="ＭＳ Ｐ明朝" panose="02020600040205080304" pitchFamily="18" charset="-128"/>
            </a:rPr>
            <a:t>①</a:t>
          </a:r>
        </a:p>
      </xdr:txBody>
    </xdr:sp>
    <xdr:clientData/>
  </xdr:oneCellAnchor>
  <xdr:twoCellAnchor>
    <xdr:from>
      <xdr:col>0</xdr:col>
      <xdr:colOff>0</xdr:colOff>
      <xdr:row>3</xdr:row>
      <xdr:rowOff>1</xdr:rowOff>
    </xdr:from>
    <xdr:to>
      <xdr:col>61</xdr:col>
      <xdr:colOff>0</xdr:colOff>
      <xdr:row>4</xdr:row>
      <xdr:rowOff>1</xdr:rowOff>
    </xdr:to>
    <xdr:sp macro="" textlink="">
      <xdr:nvSpPr>
        <xdr:cNvPr id="56" name="正方形/長方形 55">
          <a:extLst>
            <a:ext uri="{FF2B5EF4-FFF2-40B4-BE49-F238E27FC236}">
              <a16:creationId xmlns:a16="http://schemas.microsoft.com/office/drawing/2014/main" id="{00000000-0008-0000-0100-000038000000}"/>
            </a:ext>
          </a:extLst>
        </xdr:cNvPr>
        <xdr:cNvSpPr/>
      </xdr:nvSpPr>
      <xdr:spPr>
        <a:xfrm>
          <a:off x="0" y="581026"/>
          <a:ext cx="7629525" cy="228600"/>
        </a:xfrm>
        <a:prstGeom prst="rect">
          <a:avLst/>
        </a:prstGeom>
        <a:gradFill flip="none" rotWithShape="1">
          <a:gsLst>
            <a:gs pos="0">
              <a:schemeClr val="bg1">
                <a:lumMod val="75000"/>
                <a:shade val="30000"/>
                <a:satMod val="115000"/>
              </a:schemeClr>
            </a:gs>
            <a:gs pos="50000">
              <a:schemeClr val="bg1">
                <a:lumMod val="75000"/>
                <a:shade val="67500"/>
                <a:satMod val="115000"/>
              </a:schemeClr>
            </a:gs>
            <a:gs pos="100000">
              <a:schemeClr val="bg1">
                <a:lumMod val="75000"/>
                <a:shade val="100000"/>
                <a:satMod val="115000"/>
              </a:schemeClr>
            </a:gs>
          </a:gsLst>
          <a:lin ang="0" scaled="1"/>
          <a:tileRect/>
        </a:gra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t>１　月別請求額の計算</a:t>
          </a:r>
        </a:p>
      </xdr:txBody>
    </xdr:sp>
    <xdr:clientData/>
  </xdr:twoCellAnchor>
  <xdr:twoCellAnchor>
    <xdr:from>
      <xdr:col>0</xdr:col>
      <xdr:colOff>0</xdr:colOff>
      <xdr:row>31</xdr:row>
      <xdr:rowOff>0</xdr:rowOff>
    </xdr:from>
    <xdr:to>
      <xdr:col>60</xdr:col>
      <xdr:colOff>98485</xdr:colOff>
      <xdr:row>31</xdr:row>
      <xdr:rowOff>1</xdr:rowOff>
    </xdr:to>
    <xdr:sp macro="" textlink="">
      <xdr:nvSpPr>
        <xdr:cNvPr id="57" name="正方形/長方形 56">
          <a:extLst>
            <a:ext uri="{FF2B5EF4-FFF2-40B4-BE49-F238E27FC236}">
              <a16:creationId xmlns:a16="http://schemas.microsoft.com/office/drawing/2014/main" id="{00000000-0008-0000-0100-000039000000}"/>
            </a:ext>
          </a:extLst>
        </xdr:cNvPr>
        <xdr:cNvSpPr/>
      </xdr:nvSpPr>
      <xdr:spPr>
        <a:xfrm>
          <a:off x="0" y="6981825"/>
          <a:ext cx="7604185" cy="1"/>
        </a:xfrm>
        <a:prstGeom prst="rect">
          <a:avLst/>
        </a:prstGeom>
        <a:gradFill flip="none" rotWithShape="1">
          <a:gsLst>
            <a:gs pos="0">
              <a:schemeClr val="bg1">
                <a:lumMod val="75000"/>
                <a:shade val="30000"/>
                <a:satMod val="115000"/>
              </a:schemeClr>
            </a:gs>
            <a:gs pos="50000">
              <a:schemeClr val="bg1">
                <a:lumMod val="75000"/>
                <a:shade val="67500"/>
                <a:satMod val="115000"/>
              </a:schemeClr>
            </a:gs>
            <a:gs pos="100000">
              <a:schemeClr val="bg1">
                <a:lumMod val="75000"/>
                <a:shade val="100000"/>
                <a:satMod val="115000"/>
              </a:schemeClr>
            </a:gs>
          </a:gsLst>
          <a:lin ang="0" scaled="1"/>
          <a:tileRect/>
        </a:gra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t>１　月別請求額の計算</a:t>
          </a:r>
        </a:p>
      </xdr:txBody>
    </xdr:sp>
    <xdr:clientData/>
  </xdr:twoCellAnchor>
  <xdr:twoCellAnchor>
    <xdr:from>
      <xdr:col>59</xdr:col>
      <xdr:colOff>91113</xdr:colOff>
      <xdr:row>7</xdr:row>
      <xdr:rowOff>66262</xdr:rowOff>
    </xdr:from>
    <xdr:to>
      <xdr:col>60</xdr:col>
      <xdr:colOff>15715</xdr:colOff>
      <xdr:row>9</xdr:row>
      <xdr:rowOff>151037</xdr:rowOff>
    </xdr:to>
    <xdr:sp macro="" textlink="">
      <xdr:nvSpPr>
        <xdr:cNvPr id="58" name="右大かっこ 57">
          <a:extLst>
            <a:ext uri="{FF2B5EF4-FFF2-40B4-BE49-F238E27FC236}">
              <a16:creationId xmlns:a16="http://schemas.microsoft.com/office/drawing/2014/main" id="{00000000-0008-0000-0100-00003A000000}"/>
            </a:ext>
          </a:extLst>
        </xdr:cNvPr>
        <xdr:cNvSpPr/>
      </xdr:nvSpPr>
      <xdr:spPr>
        <a:xfrm>
          <a:off x="7472988" y="1561687"/>
          <a:ext cx="48427" cy="541975"/>
        </a:xfrm>
        <a:prstGeom prst="rightBracket">
          <a:avLst/>
        </a:prstGeom>
        <a:ln>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60</xdr:col>
      <xdr:colOff>34121</xdr:colOff>
      <xdr:row>8</xdr:row>
      <xdr:rowOff>106214</xdr:rowOff>
    </xdr:from>
    <xdr:to>
      <xdr:col>60</xdr:col>
      <xdr:colOff>70121</xdr:colOff>
      <xdr:row>8</xdr:row>
      <xdr:rowOff>106214</xdr:rowOff>
    </xdr:to>
    <xdr:cxnSp macro="">
      <xdr:nvCxnSpPr>
        <xdr:cNvPr id="59" name="直線コネクタ 58">
          <a:extLst>
            <a:ext uri="{FF2B5EF4-FFF2-40B4-BE49-F238E27FC236}">
              <a16:creationId xmlns:a16="http://schemas.microsoft.com/office/drawing/2014/main" id="{00000000-0008-0000-0100-00003B000000}"/>
            </a:ext>
          </a:extLst>
        </xdr:cNvPr>
        <xdr:cNvCxnSpPr/>
      </xdr:nvCxnSpPr>
      <xdr:spPr>
        <a:xfrm>
          <a:off x="7539821" y="1830239"/>
          <a:ext cx="36000" cy="0"/>
        </a:xfrm>
        <a:prstGeom prst="line">
          <a:avLst/>
        </a:prstGeom>
        <a:ln w="9525">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60</xdr:col>
      <xdr:colOff>69292</xdr:colOff>
      <xdr:row>36</xdr:row>
      <xdr:rowOff>145675</xdr:rowOff>
    </xdr:from>
    <xdr:to>
      <xdr:col>60</xdr:col>
      <xdr:colOff>83518</xdr:colOff>
      <xdr:row>51</xdr:row>
      <xdr:rowOff>123793</xdr:rowOff>
    </xdr:to>
    <xdr:cxnSp macro="">
      <xdr:nvCxnSpPr>
        <xdr:cNvPr id="60" name="直線コネクタ 59">
          <a:extLst>
            <a:ext uri="{FF2B5EF4-FFF2-40B4-BE49-F238E27FC236}">
              <a16:creationId xmlns:a16="http://schemas.microsoft.com/office/drawing/2014/main" id="{00000000-0008-0000-0100-00003C000000}"/>
            </a:ext>
          </a:extLst>
        </xdr:cNvPr>
        <xdr:cNvCxnSpPr/>
      </xdr:nvCxnSpPr>
      <xdr:spPr>
        <a:xfrm>
          <a:off x="7574992" y="8270500"/>
          <a:ext cx="14226" cy="3407118"/>
        </a:xfrm>
        <a:prstGeom prst="line">
          <a:avLst/>
        </a:prstGeom>
        <a:ln w="9525">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49695</xdr:colOff>
      <xdr:row>68</xdr:row>
      <xdr:rowOff>95250</xdr:rowOff>
    </xdr:from>
    <xdr:ext cx="1750529" cy="1038225"/>
    <xdr:pic>
      <xdr:nvPicPr>
        <xdr:cNvPr id="61" name="図 60">
          <a:extLst>
            <a:ext uri="{FF2B5EF4-FFF2-40B4-BE49-F238E27FC236}">
              <a16:creationId xmlns:a16="http://schemas.microsoft.com/office/drawing/2014/main" id="{00000000-0008-0000-0100-00003D000000}"/>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a:ext>
          </a:extLst>
        </a:blip>
        <a:srcRect/>
        <a:stretch/>
      </xdr:blipFill>
      <xdr:spPr>
        <a:xfrm>
          <a:off x="497370" y="15535275"/>
          <a:ext cx="1750529" cy="1038225"/>
        </a:xfrm>
        <a:prstGeom prst="rect">
          <a:avLst/>
        </a:prstGeom>
        <a:ln>
          <a:solidFill>
            <a:schemeClr val="bg1">
              <a:lumMod val="50000"/>
            </a:schemeClr>
          </a:solidFill>
        </a:ln>
      </xdr:spPr>
    </xdr:pic>
    <xdr:clientData/>
  </xdr:oneCellAnchor>
  <xdr:twoCellAnchor>
    <xdr:from>
      <xdr:col>4</xdr:col>
      <xdr:colOff>91530</xdr:colOff>
      <xdr:row>69</xdr:row>
      <xdr:rowOff>221435</xdr:rowOff>
    </xdr:from>
    <xdr:to>
      <xdr:col>11</xdr:col>
      <xdr:colOff>99252</xdr:colOff>
      <xdr:row>70</xdr:row>
      <xdr:rowOff>158750</xdr:rowOff>
    </xdr:to>
    <xdr:sp macro="" textlink="">
      <xdr:nvSpPr>
        <xdr:cNvPr id="62" name="正方形/長方形 61">
          <a:extLst>
            <a:ext uri="{FF2B5EF4-FFF2-40B4-BE49-F238E27FC236}">
              <a16:creationId xmlns:a16="http://schemas.microsoft.com/office/drawing/2014/main" id="{00000000-0008-0000-0100-00003E000000}"/>
            </a:ext>
          </a:extLst>
        </xdr:cNvPr>
        <xdr:cNvSpPr/>
      </xdr:nvSpPr>
      <xdr:spPr>
        <a:xfrm>
          <a:off x="670968" y="15969435"/>
          <a:ext cx="896722" cy="167503"/>
        </a:xfrm>
        <a:prstGeom prst="rect">
          <a:avLst/>
        </a:prstGeom>
        <a:noFill/>
        <a:ln w="19050">
          <a:solidFill>
            <a:schemeClr val="tx1">
              <a:lumMod val="65000"/>
              <a:lumOff val="3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xdr:col>
      <xdr:colOff>0</xdr:colOff>
      <xdr:row>58</xdr:row>
      <xdr:rowOff>14082</xdr:rowOff>
    </xdr:from>
    <xdr:ext cx="226591" cy="272823"/>
    <xdr:sp macro="" textlink="">
      <xdr:nvSpPr>
        <xdr:cNvPr id="63" name="テキスト ボックス 62">
          <a:extLst>
            <a:ext uri="{FF2B5EF4-FFF2-40B4-BE49-F238E27FC236}">
              <a16:creationId xmlns:a16="http://schemas.microsoft.com/office/drawing/2014/main" id="{00000000-0008-0000-0100-00003F000000}"/>
            </a:ext>
          </a:extLst>
        </xdr:cNvPr>
        <xdr:cNvSpPr txBox="1"/>
      </xdr:nvSpPr>
      <xdr:spPr>
        <a:xfrm>
          <a:off x="200025" y="13168107"/>
          <a:ext cx="226591" cy="272823"/>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200">
              <a:latin typeface="ＭＳ Ｐ明朝" panose="02020600040205080304" pitchFamily="18" charset="-128"/>
              <a:ea typeface="ＭＳ Ｐ明朝" panose="02020600040205080304" pitchFamily="18" charset="-128"/>
            </a:rPr>
            <a:t>①</a:t>
          </a:r>
        </a:p>
      </xdr:txBody>
    </xdr:sp>
    <xdr:clientData/>
  </xdr:oneCellAnchor>
  <xdr:twoCellAnchor>
    <xdr:from>
      <xdr:col>1</xdr:col>
      <xdr:colOff>94036</xdr:colOff>
      <xdr:row>59</xdr:row>
      <xdr:rowOff>135918</xdr:rowOff>
    </xdr:from>
    <xdr:to>
      <xdr:col>1</xdr:col>
      <xdr:colOff>94041</xdr:colOff>
      <xdr:row>79</xdr:row>
      <xdr:rowOff>145447</xdr:rowOff>
    </xdr:to>
    <xdr:cxnSp macro="">
      <xdr:nvCxnSpPr>
        <xdr:cNvPr id="64" name="直線コネクタ 63">
          <a:extLst>
            <a:ext uri="{FF2B5EF4-FFF2-40B4-BE49-F238E27FC236}">
              <a16:creationId xmlns:a16="http://schemas.microsoft.com/office/drawing/2014/main" id="{00000000-0008-0000-0100-000040000000}"/>
            </a:ext>
          </a:extLst>
        </xdr:cNvPr>
        <xdr:cNvCxnSpPr/>
      </xdr:nvCxnSpPr>
      <xdr:spPr>
        <a:xfrm flipH="1">
          <a:off x="294061" y="13518543"/>
          <a:ext cx="5" cy="4581529"/>
        </a:xfrm>
        <a:prstGeom prst="line">
          <a:avLst/>
        </a:prstGeom>
        <a:ln w="12700">
          <a:solidFill>
            <a:schemeClr val="bg1">
              <a:lumMod val="50000"/>
            </a:schemeClr>
          </a:solidFill>
          <a:prstDash val="sysDash"/>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180975</xdr:colOff>
      <xdr:row>65</xdr:row>
      <xdr:rowOff>0</xdr:rowOff>
    </xdr:from>
    <xdr:ext cx="226591" cy="272823"/>
    <xdr:sp macro="" textlink="">
      <xdr:nvSpPr>
        <xdr:cNvPr id="65" name="テキスト ボックス 64">
          <a:extLst>
            <a:ext uri="{FF2B5EF4-FFF2-40B4-BE49-F238E27FC236}">
              <a16:creationId xmlns:a16="http://schemas.microsoft.com/office/drawing/2014/main" id="{00000000-0008-0000-0100-000041000000}"/>
            </a:ext>
          </a:extLst>
        </xdr:cNvPr>
        <xdr:cNvSpPr txBox="1"/>
      </xdr:nvSpPr>
      <xdr:spPr>
        <a:xfrm>
          <a:off x="180975" y="14754225"/>
          <a:ext cx="226591" cy="272823"/>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200">
              <a:latin typeface="ＭＳ Ｐ明朝" panose="02020600040205080304" pitchFamily="18" charset="-128"/>
              <a:ea typeface="ＭＳ Ｐ明朝" panose="02020600040205080304" pitchFamily="18" charset="-128"/>
            </a:rPr>
            <a:t>②</a:t>
          </a:r>
        </a:p>
      </xdr:txBody>
    </xdr:sp>
    <xdr:clientData/>
  </xdr:oneCellAnchor>
  <xdr:oneCellAnchor>
    <xdr:from>
      <xdr:col>3</xdr:col>
      <xdr:colOff>107682</xdr:colOff>
      <xdr:row>78</xdr:row>
      <xdr:rowOff>221517</xdr:rowOff>
    </xdr:from>
    <xdr:ext cx="226591" cy="272823"/>
    <xdr:sp macro="" textlink="">
      <xdr:nvSpPr>
        <xdr:cNvPr id="66" name="テキスト ボックス 65">
          <a:extLst>
            <a:ext uri="{FF2B5EF4-FFF2-40B4-BE49-F238E27FC236}">
              <a16:creationId xmlns:a16="http://schemas.microsoft.com/office/drawing/2014/main" id="{00000000-0008-0000-0100-000042000000}"/>
            </a:ext>
          </a:extLst>
        </xdr:cNvPr>
        <xdr:cNvSpPr txBox="1"/>
      </xdr:nvSpPr>
      <xdr:spPr>
        <a:xfrm>
          <a:off x="555357" y="17947542"/>
          <a:ext cx="226591" cy="2728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200" b="0">
              <a:latin typeface="ＭＳ Ｐ明朝" panose="02020600040205080304" pitchFamily="18" charset="-128"/>
              <a:ea typeface="ＭＳ Ｐ明朝" panose="02020600040205080304" pitchFamily="18" charset="-128"/>
            </a:rPr>
            <a:t>③</a:t>
          </a:r>
        </a:p>
      </xdr:txBody>
    </xdr:sp>
    <xdr:clientData/>
  </xdr:oneCellAnchor>
  <xdr:twoCellAnchor>
    <xdr:from>
      <xdr:col>1</xdr:col>
      <xdr:colOff>91818</xdr:colOff>
      <xdr:row>79</xdr:row>
      <xdr:rowOff>132550</xdr:rowOff>
    </xdr:from>
    <xdr:to>
      <xdr:col>3</xdr:col>
      <xdr:colOff>95340</xdr:colOff>
      <xdr:row>79</xdr:row>
      <xdr:rowOff>132555</xdr:rowOff>
    </xdr:to>
    <xdr:cxnSp macro="">
      <xdr:nvCxnSpPr>
        <xdr:cNvPr id="67" name="直線コネクタ 66">
          <a:extLst>
            <a:ext uri="{FF2B5EF4-FFF2-40B4-BE49-F238E27FC236}">
              <a16:creationId xmlns:a16="http://schemas.microsoft.com/office/drawing/2014/main" id="{00000000-0008-0000-0100-000043000000}"/>
            </a:ext>
          </a:extLst>
        </xdr:cNvPr>
        <xdr:cNvCxnSpPr/>
      </xdr:nvCxnSpPr>
      <xdr:spPr>
        <a:xfrm rot="5400000" flipH="1">
          <a:off x="417426" y="17961592"/>
          <a:ext cx="5" cy="251172"/>
        </a:xfrm>
        <a:prstGeom prst="line">
          <a:avLst/>
        </a:prstGeom>
        <a:ln w="12700">
          <a:solidFill>
            <a:schemeClr val="bg1">
              <a:lumMod val="50000"/>
            </a:schemeClr>
          </a:solidFill>
          <a:prstDash val="sysDash"/>
          <a:headEnd type="arrow"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55</xdr:col>
      <xdr:colOff>15316</xdr:colOff>
      <xdr:row>76</xdr:row>
      <xdr:rowOff>126749</xdr:rowOff>
    </xdr:from>
    <xdr:to>
      <xdr:col>60</xdr:col>
      <xdr:colOff>78121</xdr:colOff>
      <xdr:row>76</xdr:row>
      <xdr:rowOff>126749</xdr:rowOff>
    </xdr:to>
    <xdr:cxnSp macro="">
      <xdr:nvCxnSpPr>
        <xdr:cNvPr id="68" name="直線コネクタ 67">
          <a:extLst>
            <a:ext uri="{FF2B5EF4-FFF2-40B4-BE49-F238E27FC236}">
              <a16:creationId xmlns:a16="http://schemas.microsoft.com/office/drawing/2014/main" id="{00000000-0008-0000-0100-000044000000}"/>
            </a:ext>
          </a:extLst>
        </xdr:cNvPr>
        <xdr:cNvCxnSpPr/>
      </xdr:nvCxnSpPr>
      <xdr:spPr>
        <a:xfrm>
          <a:off x="6901891" y="17395574"/>
          <a:ext cx="681930" cy="0"/>
        </a:xfrm>
        <a:prstGeom prst="line">
          <a:avLst/>
        </a:prstGeom>
        <a:ln w="9525">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13</xdr:col>
      <xdr:colOff>40988</xdr:colOff>
      <xdr:row>68</xdr:row>
      <xdr:rowOff>100853</xdr:rowOff>
    </xdr:from>
    <xdr:ext cx="1759821" cy="1040466"/>
    <xdr:pic>
      <xdr:nvPicPr>
        <xdr:cNvPr id="69" name="図 68">
          <a:extLst>
            <a:ext uri="{FF2B5EF4-FFF2-40B4-BE49-F238E27FC236}">
              <a16:creationId xmlns:a16="http://schemas.microsoft.com/office/drawing/2014/main" id="{00000000-0008-0000-0100-000045000000}"/>
            </a:ext>
          </a:extLst>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a:ext>
          </a:extLst>
        </a:blip>
        <a:srcRect/>
        <a:stretch/>
      </xdr:blipFill>
      <xdr:spPr>
        <a:xfrm>
          <a:off x="1726913" y="15540878"/>
          <a:ext cx="1759821" cy="1040466"/>
        </a:xfrm>
        <a:prstGeom prst="rect">
          <a:avLst/>
        </a:prstGeom>
        <a:ln>
          <a:solidFill>
            <a:schemeClr val="bg1">
              <a:lumMod val="50000"/>
            </a:schemeClr>
          </a:solidFill>
        </a:ln>
      </xdr:spPr>
    </xdr:pic>
    <xdr:clientData/>
  </xdr:oneCellAnchor>
  <xdr:twoCellAnchor>
    <xdr:from>
      <xdr:col>14</xdr:col>
      <xdr:colOff>103954</xdr:colOff>
      <xdr:row>69</xdr:row>
      <xdr:rowOff>208182</xdr:rowOff>
    </xdr:from>
    <xdr:to>
      <xdr:col>21</xdr:col>
      <xdr:colOff>114437</xdr:colOff>
      <xdr:row>70</xdr:row>
      <xdr:rowOff>170206</xdr:rowOff>
    </xdr:to>
    <xdr:sp macro="" textlink="">
      <xdr:nvSpPr>
        <xdr:cNvPr id="70" name="正方形/長方形 69">
          <a:extLst>
            <a:ext uri="{FF2B5EF4-FFF2-40B4-BE49-F238E27FC236}">
              <a16:creationId xmlns:a16="http://schemas.microsoft.com/office/drawing/2014/main" id="{00000000-0008-0000-0100-000046000000}"/>
            </a:ext>
          </a:extLst>
        </xdr:cNvPr>
        <xdr:cNvSpPr/>
      </xdr:nvSpPr>
      <xdr:spPr>
        <a:xfrm>
          <a:off x="1953392" y="15956182"/>
          <a:ext cx="899483" cy="192212"/>
        </a:xfrm>
        <a:prstGeom prst="rect">
          <a:avLst/>
        </a:prstGeom>
        <a:noFill/>
        <a:ln w="19050">
          <a:solidFill>
            <a:schemeClr val="tx1">
              <a:lumMod val="65000"/>
              <a:lumOff val="3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29</xdr:col>
      <xdr:colOff>1669</xdr:colOff>
      <xdr:row>68</xdr:row>
      <xdr:rowOff>100292</xdr:rowOff>
    </xdr:from>
    <xdr:ext cx="1760456" cy="1042708"/>
    <xdr:pic>
      <xdr:nvPicPr>
        <xdr:cNvPr id="71" name="図 70">
          <a:extLst>
            <a:ext uri="{FF2B5EF4-FFF2-40B4-BE49-F238E27FC236}">
              <a16:creationId xmlns:a16="http://schemas.microsoft.com/office/drawing/2014/main" id="{00000000-0008-0000-0100-000047000000}"/>
            </a:ext>
          </a:extLst>
        </xdr:cNvPr>
        <xdr:cNvPicPr>
          <a:picLocks noChangeAspect="1"/>
        </xdr:cNvPicPr>
      </xdr:nvPicPr>
      <xdr:blipFill rotWithShape="1">
        <a:blip xmlns:r="http://schemas.openxmlformats.org/officeDocument/2006/relationships" r:embed="rId6" cstate="print">
          <a:extLst>
            <a:ext uri="{28A0092B-C50C-407E-A947-70E740481C1C}">
              <a14:useLocalDpi xmlns:a14="http://schemas.microsoft.com/office/drawing/2010/main"/>
            </a:ext>
          </a:extLst>
        </a:blip>
        <a:srcRect/>
        <a:stretch/>
      </xdr:blipFill>
      <xdr:spPr>
        <a:xfrm>
          <a:off x="3668794" y="15540317"/>
          <a:ext cx="1760456" cy="1042708"/>
        </a:xfrm>
        <a:prstGeom prst="rect">
          <a:avLst/>
        </a:prstGeom>
        <a:ln>
          <a:solidFill>
            <a:schemeClr val="bg1">
              <a:lumMod val="50000"/>
            </a:schemeClr>
          </a:solidFill>
        </a:ln>
      </xdr:spPr>
    </xdr:pic>
    <xdr:clientData/>
  </xdr:oneCellAnchor>
  <xdr:twoCellAnchor>
    <xdr:from>
      <xdr:col>39</xdr:col>
      <xdr:colOff>118197</xdr:colOff>
      <xdr:row>71</xdr:row>
      <xdr:rowOff>182314</xdr:rowOff>
    </xdr:from>
    <xdr:to>
      <xdr:col>42</xdr:col>
      <xdr:colOff>114323</xdr:colOff>
      <xdr:row>72</xdr:row>
      <xdr:rowOff>160779</xdr:rowOff>
    </xdr:to>
    <xdr:sp macro="" textlink="">
      <xdr:nvSpPr>
        <xdr:cNvPr id="72" name="正方形/長方形 71">
          <a:extLst>
            <a:ext uri="{FF2B5EF4-FFF2-40B4-BE49-F238E27FC236}">
              <a16:creationId xmlns:a16="http://schemas.microsoft.com/office/drawing/2014/main" id="{00000000-0008-0000-0100-000048000000}"/>
            </a:ext>
          </a:extLst>
        </xdr:cNvPr>
        <xdr:cNvSpPr/>
      </xdr:nvSpPr>
      <xdr:spPr>
        <a:xfrm>
          <a:off x="5023572" y="16308139"/>
          <a:ext cx="367601" cy="207065"/>
        </a:xfrm>
        <a:prstGeom prst="rect">
          <a:avLst/>
        </a:prstGeom>
        <a:noFill/>
        <a:ln w="19050">
          <a:solidFill>
            <a:schemeClr val="tx1">
              <a:lumMod val="65000"/>
              <a:lumOff val="3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xdr:col>
      <xdr:colOff>61291</xdr:colOff>
      <xdr:row>66</xdr:row>
      <xdr:rowOff>180975</xdr:rowOff>
    </xdr:from>
    <xdr:ext cx="3034334" cy="380999"/>
    <xdr:sp macro="" textlink="">
      <xdr:nvSpPr>
        <xdr:cNvPr id="73" name="テキスト ボックス 72">
          <a:extLst>
            <a:ext uri="{FF2B5EF4-FFF2-40B4-BE49-F238E27FC236}">
              <a16:creationId xmlns:a16="http://schemas.microsoft.com/office/drawing/2014/main" id="{00000000-0008-0000-0100-000049000000}"/>
            </a:ext>
          </a:extLst>
        </xdr:cNvPr>
        <xdr:cNvSpPr txBox="1"/>
      </xdr:nvSpPr>
      <xdr:spPr>
        <a:xfrm>
          <a:off x="508966" y="15163800"/>
          <a:ext cx="3034334" cy="38099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700">
              <a:latin typeface="ＭＳ Ｐゴシック" panose="020B0600070205080204" pitchFamily="50" charset="-128"/>
              <a:ea typeface="ＭＳ Ｐゴシック" panose="020B0600070205080204" pitchFamily="50" charset="-128"/>
            </a:rPr>
            <a:t>【</a:t>
          </a:r>
          <a:r>
            <a:rPr kumimoji="1" lang="ja-JP" altLang="ja-JP" sz="700">
              <a:solidFill>
                <a:schemeClr val="tx1"/>
              </a:solidFill>
              <a:effectLst/>
              <a:latin typeface="ＭＳ Ｐゴシック" panose="020B0600070205080204" pitchFamily="50" charset="-128"/>
              <a:ea typeface="ＭＳ Ｐゴシック" panose="020B0600070205080204" pitchFamily="50" charset="-128"/>
              <a:cs typeface="+mn-cs"/>
            </a:rPr>
            <a:t>認可外施設，一時預かり事業</a:t>
          </a:r>
          <a:r>
            <a:rPr kumimoji="1" lang="en-US" altLang="ja-JP" sz="700">
              <a:latin typeface="ＭＳ Ｐゴシック" panose="020B0600070205080204" pitchFamily="50" charset="-128"/>
              <a:ea typeface="ＭＳ Ｐゴシック" panose="020B0600070205080204" pitchFamily="50" charset="-128"/>
            </a:rPr>
            <a:t>】</a:t>
          </a:r>
        </a:p>
        <a:p>
          <a:r>
            <a:rPr kumimoji="1" lang="ja-JP" altLang="en-US" sz="700">
              <a:latin typeface="ＭＳ Ｐゴシック" panose="020B0600070205080204" pitchFamily="50" charset="-128"/>
              <a:ea typeface="ＭＳ Ｐゴシック" panose="020B0600070205080204" pitchFamily="50" charset="-128"/>
            </a:rPr>
            <a:t>領収証兼特定子ども・子育て支援の提供に係る提供証明書</a:t>
          </a:r>
          <a:endParaRPr kumimoji="1" lang="en-US" altLang="ja-JP" sz="700">
            <a:latin typeface="ＭＳ Ｐゴシック" panose="020B0600070205080204" pitchFamily="50" charset="-128"/>
            <a:ea typeface="ＭＳ Ｐゴシック" panose="020B0600070205080204" pitchFamily="50" charset="-128"/>
          </a:endParaRPr>
        </a:p>
      </xdr:txBody>
    </xdr:sp>
    <xdr:clientData/>
  </xdr:oneCellAnchor>
  <xdr:oneCellAnchor>
    <xdr:from>
      <xdr:col>28</xdr:col>
      <xdr:colOff>104775</xdr:colOff>
      <xdr:row>66</xdr:row>
      <xdr:rowOff>114299</xdr:rowOff>
    </xdr:from>
    <xdr:ext cx="1800224" cy="504825"/>
    <xdr:sp macro="" textlink="">
      <xdr:nvSpPr>
        <xdr:cNvPr id="74" name="テキスト ボックス 73">
          <a:extLst>
            <a:ext uri="{FF2B5EF4-FFF2-40B4-BE49-F238E27FC236}">
              <a16:creationId xmlns:a16="http://schemas.microsoft.com/office/drawing/2014/main" id="{00000000-0008-0000-0100-00004A000000}"/>
            </a:ext>
          </a:extLst>
        </xdr:cNvPr>
        <xdr:cNvSpPr txBox="1"/>
      </xdr:nvSpPr>
      <xdr:spPr>
        <a:xfrm>
          <a:off x="3648075" y="15097124"/>
          <a:ext cx="1800224" cy="50482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700">
              <a:latin typeface="ＭＳ Ｐゴシック" panose="020B0600070205080204" pitchFamily="50" charset="-128"/>
              <a:ea typeface="ＭＳ Ｐゴシック" panose="020B0600070205080204" pitchFamily="50" charset="-128"/>
            </a:rPr>
            <a:t>【</a:t>
          </a:r>
          <a:r>
            <a:rPr kumimoji="1" lang="ja-JP" altLang="ja-JP" sz="700">
              <a:solidFill>
                <a:schemeClr val="tx1"/>
              </a:solidFill>
              <a:effectLst/>
              <a:latin typeface="ＭＳ Ｐゴシック" panose="020B0600070205080204" pitchFamily="50" charset="-128"/>
              <a:ea typeface="ＭＳ Ｐゴシック" panose="020B0600070205080204" pitchFamily="50" charset="-128"/>
              <a:cs typeface="+mn-cs"/>
            </a:rPr>
            <a:t>病児保育事業</a:t>
          </a:r>
          <a:r>
            <a:rPr kumimoji="1" lang="en-US" altLang="ja-JP" sz="700">
              <a:latin typeface="ＭＳ Ｐゴシック" panose="020B0600070205080204" pitchFamily="50" charset="-128"/>
              <a:ea typeface="ＭＳ Ｐゴシック" panose="020B0600070205080204" pitchFamily="50" charset="-128"/>
            </a:rPr>
            <a:t>】</a:t>
          </a:r>
        </a:p>
        <a:p>
          <a:r>
            <a:rPr kumimoji="1" lang="ja-JP" altLang="en-US" sz="700">
              <a:latin typeface="ＭＳ Ｐゴシック" panose="020B0600070205080204" pitchFamily="50" charset="-128"/>
              <a:ea typeface="ＭＳ Ｐゴシック" panose="020B0600070205080204" pitchFamily="50" charset="-128"/>
            </a:rPr>
            <a:t>特定子ども・子育て支援の提供に係る提供証明書</a:t>
          </a:r>
          <a:endParaRPr kumimoji="1" lang="en-US" altLang="ja-JP" sz="7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76199</xdr:colOff>
      <xdr:row>66</xdr:row>
      <xdr:rowOff>164727</xdr:rowOff>
    </xdr:from>
    <xdr:ext cx="1781175" cy="396320"/>
    <xdr:sp macro="" textlink="">
      <xdr:nvSpPr>
        <xdr:cNvPr id="75" name="テキスト ボックス 74">
          <a:extLst>
            <a:ext uri="{FF2B5EF4-FFF2-40B4-BE49-F238E27FC236}">
              <a16:creationId xmlns:a16="http://schemas.microsoft.com/office/drawing/2014/main" id="{00000000-0008-0000-0100-00004B000000}"/>
            </a:ext>
          </a:extLst>
        </xdr:cNvPr>
        <xdr:cNvSpPr txBox="1"/>
      </xdr:nvSpPr>
      <xdr:spPr>
        <a:xfrm>
          <a:off x="5600699" y="15147552"/>
          <a:ext cx="1781175" cy="396320"/>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700">
              <a:latin typeface="ＭＳ Ｐゴシック" panose="020B0600070205080204" pitchFamily="50" charset="-128"/>
              <a:ea typeface="ＭＳ Ｐゴシック" panose="020B0600070205080204" pitchFamily="50" charset="-128"/>
            </a:rPr>
            <a:t>【</a:t>
          </a:r>
          <a:r>
            <a:rPr kumimoji="1" lang="ja-JP" altLang="en-US" sz="700">
              <a:latin typeface="ＭＳ Ｐゴシック" panose="020B0600070205080204" pitchFamily="50" charset="-128"/>
              <a:ea typeface="ＭＳ Ｐゴシック" panose="020B0600070205080204" pitchFamily="50" charset="-128"/>
            </a:rPr>
            <a:t>ﾌｧﾐﾘｰｻﾎﾟｰﾄｾﾝﾀｰ事業</a:t>
          </a:r>
          <a:r>
            <a:rPr kumimoji="1" lang="en-US" altLang="ja-JP" sz="700">
              <a:latin typeface="ＭＳ Ｐゴシック" panose="020B0600070205080204" pitchFamily="50" charset="-128"/>
              <a:ea typeface="ＭＳ Ｐゴシック" panose="020B0600070205080204" pitchFamily="50" charset="-128"/>
            </a:rPr>
            <a:t>】</a:t>
          </a:r>
        </a:p>
        <a:p>
          <a:r>
            <a:rPr kumimoji="1" lang="ja-JP" altLang="en-US" sz="700">
              <a:latin typeface="ＭＳ Ｐゴシック" panose="020B0600070205080204" pitchFamily="50" charset="-128"/>
              <a:ea typeface="ＭＳ Ｐゴシック" panose="020B0600070205080204" pitchFamily="50" charset="-128"/>
            </a:rPr>
            <a:t>盛岡市ﾌｧﾐﾘｰｻﾎﾟｰﾄｾﾝﾀｰ事業活動報告書</a:t>
          </a:r>
          <a:endParaRPr kumimoji="1" lang="en-US" altLang="ja-JP" sz="7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65557</xdr:colOff>
      <xdr:row>76</xdr:row>
      <xdr:rowOff>137485</xdr:rowOff>
    </xdr:from>
    <xdr:to>
      <xdr:col>57</xdr:col>
      <xdr:colOff>65558</xdr:colOff>
      <xdr:row>77</xdr:row>
      <xdr:rowOff>201367</xdr:rowOff>
    </xdr:to>
    <xdr:cxnSp macro="">
      <xdr:nvCxnSpPr>
        <xdr:cNvPr id="76" name="直線矢印コネクタ 75">
          <a:extLst>
            <a:ext uri="{FF2B5EF4-FFF2-40B4-BE49-F238E27FC236}">
              <a16:creationId xmlns:a16="http://schemas.microsoft.com/office/drawing/2014/main" id="{00000000-0008-0000-0100-00004C000000}"/>
            </a:ext>
          </a:extLst>
        </xdr:cNvPr>
        <xdr:cNvCxnSpPr/>
      </xdr:nvCxnSpPr>
      <xdr:spPr>
        <a:xfrm>
          <a:off x="7199782" y="17406310"/>
          <a:ext cx="1" cy="292482"/>
        </a:xfrm>
        <a:prstGeom prst="straightConnector1">
          <a:avLst/>
        </a:prstGeom>
        <a:ln>
          <a:solidFill>
            <a:schemeClr val="bg1">
              <a:lumMod val="50000"/>
            </a:schemeClr>
          </a:solidFill>
          <a:prstDash val="sysDot"/>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44</xdr:col>
      <xdr:colOff>57149</xdr:colOff>
      <xdr:row>68</xdr:row>
      <xdr:rowOff>67236</xdr:rowOff>
    </xdr:from>
    <xdr:ext cx="1818122" cy="1077443"/>
    <xdr:pic>
      <xdr:nvPicPr>
        <xdr:cNvPr id="77" name="図 76">
          <a:extLst>
            <a:ext uri="{FF2B5EF4-FFF2-40B4-BE49-F238E27FC236}">
              <a16:creationId xmlns:a16="http://schemas.microsoft.com/office/drawing/2014/main" id="{00000000-0008-0000-0100-00004D000000}"/>
            </a:ext>
          </a:extLst>
        </xdr:cNvPr>
        <xdr:cNvPicPr>
          <a:picLocks noChangeAspect="1"/>
        </xdr:cNvPicPr>
      </xdr:nvPicPr>
      <xdr:blipFill rotWithShape="1">
        <a:blip xmlns:r="http://schemas.openxmlformats.org/officeDocument/2006/relationships" r:embed="rId7" cstate="print">
          <a:extLst>
            <a:ext uri="{28A0092B-C50C-407E-A947-70E740481C1C}">
              <a14:useLocalDpi xmlns:a14="http://schemas.microsoft.com/office/drawing/2010/main"/>
            </a:ext>
          </a:extLst>
        </a:blip>
        <a:srcRect/>
        <a:stretch/>
      </xdr:blipFill>
      <xdr:spPr>
        <a:xfrm>
          <a:off x="5581649" y="15507261"/>
          <a:ext cx="1818122" cy="1077443"/>
        </a:xfrm>
        <a:prstGeom prst="rect">
          <a:avLst/>
        </a:prstGeom>
        <a:ln>
          <a:solidFill>
            <a:schemeClr val="bg1">
              <a:lumMod val="50000"/>
            </a:schemeClr>
          </a:solidFill>
        </a:ln>
      </xdr:spPr>
    </xdr:pic>
    <xdr:clientData/>
  </xdr:oneCellAnchor>
  <xdr:twoCellAnchor>
    <xdr:from>
      <xdr:col>9</xdr:col>
      <xdr:colOff>82835</xdr:colOff>
      <xdr:row>70</xdr:row>
      <xdr:rowOff>178490</xdr:rowOff>
    </xdr:from>
    <xdr:to>
      <xdr:col>9</xdr:col>
      <xdr:colOff>118835</xdr:colOff>
      <xdr:row>73</xdr:row>
      <xdr:rowOff>154138</xdr:rowOff>
    </xdr:to>
    <xdr:sp macro="" textlink="">
      <xdr:nvSpPr>
        <xdr:cNvPr id="78" name="正方形/長方形 77">
          <a:extLst>
            <a:ext uri="{FF2B5EF4-FFF2-40B4-BE49-F238E27FC236}">
              <a16:creationId xmlns:a16="http://schemas.microsoft.com/office/drawing/2014/main" id="{00000000-0008-0000-0100-00004E000000}"/>
            </a:ext>
          </a:extLst>
        </xdr:cNvPr>
        <xdr:cNvSpPr/>
      </xdr:nvSpPr>
      <xdr:spPr>
        <a:xfrm>
          <a:off x="1273460" y="16075715"/>
          <a:ext cx="36000" cy="661448"/>
        </a:xfrm>
        <a:prstGeom prst="rect">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110994</xdr:colOff>
      <xdr:row>70</xdr:row>
      <xdr:rowOff>193812</xdr:rowOff>
    </xdr:from>
    <xdr:to>
      <xdr:col>20</xdr:col>
      <xdr:colOff>23730</xdr:colOff>
      <xdr:row>73</xdr:row>
      <xdr:rowOff>146073</xdr:rowOff>
    </xdr:to>
    <xdr:sp macro="" textlink="">
      <xdr:nvSpPr>
        <xdr:cNvPr id="79" name="正方形/長方形 78">
          <a:extLst>
            <a:ext uri="{FF2B5EF4-FFF2-40B4-BE49-F238E27FC236}">
              <a16:creationId xmlns:a16="http://schemas.microsoft.com/office/drawing/2014/main" id="{00000000-0008-0000-0100-00004F000000}"/>
            </a:ext>
          </a:extLst>
        </xdr:cNvPr>
        <xdr:cNvSpPr/>
      </xdr:nvSpPr>
      <xdr:spPr>
        <a:xfrm>
          <a:off x="2539869" y="16091037"/>
          <a:ext cx="36561" cy="638061"/>
        </a:xfrm>
        <a:prstGeom prst="rect">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83409</xdr:colOff>
      <xdr:row>73</xdr:row>
      <xdr:rowOff>130313</xdr:rowOff>
    </xdr:from>
    <xdr:to>
      <xdr:col>48</xdr:col>
      <xdr:colOff>42234</xdr:colOff>
      <xdr:row>73</xdr:row>
      <xdr:rowOff>163000</xdr:rowOff>
    </xdr:to>
    <xdr:sp macro="" textlink="">
      <xdr:nvSpPr>
        <xdr:cNvPr id="80" name="正方形/長方形 79">
          <a:extLst>
            <a:ext uri="{FF2B5EF4-FFF2-40B4-BE49-F238E27FC236}">
              <a16:creationId xmlns:a16="http://schemas.microsoft.com/office/drawing/2014/main" id="{00000000-0008-0000-0100-000050000000}"/>
            </a:ext>
          </a:extLst>
        </xdr:cNvPr>
        <xdr:cNvSpPr/>
      </xdr:nvSpPr>
      <xdr:spPr>
        <a:xfrm rot="16200000">
          <a:off x="3651690" y="14335682"/>
          <a:ext cx="32687" cy="4788000"/>
        </a:xfrm>
        <a:prstGeom prst="rect">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41</xdr:col>
      <xdr:colOff>61725</xdr:colOff>
      <xdr:row>72</xdr:row>
      <xdr:rowOff>188159</xdr:rowOff>
    </xdr:from>
    <xdr:to>
      <xdr:col>41</xdr:col>
      <xdr:colOff>97725</xdr:colOff>
      <xdr:row>73</xdr:row>
      <xdr:rowOff>144042</xdr:rowOff>
    </xdr:to>
    <xdr:sp macro="" textlink="">
      <xdr:nvSpPr>
        <xdr:cNvPr id="81" name="正方形/長方形 80">
          <a:extLst>
            <a:ext uri="{FF2B5EF4-FFF2-40B4-BE49-F238E27FC236}">
              <a16:creationId xmlns:a16="http://schemas.microsoft.com/office/drawing/2014/main" id="{00000000-0008-0000-0100-000051000000}"/>
            </a:ext>
          </a:extLst>
        </xdr:cNvPr>
        <xdr:cNvSpPr/>
      </xdr:nvSpPr>
      <xdr:spPr>
        <a:xfrm>
          <a:off x="5214750" y="16542584"/>
          <a:ext cx="36000" cy="184483"/>
        </a:xfrm>
        <a:prstGeom prst="rect">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47</xdr:col>
      <xdr:colOff>13422</xdr:colOff>
      <xdr:row>71</xdr:row>
      <xdr:rowOff>133006</xdr:rowOff>
    </xdr:from>
    <xdr:to>
      <xdr:col>51</xdr:col>
      <xdr:colOff>19050</xdr:colOff>
      <xdr:row>72</xdr:row>
      <xdr:rowOff>71437</xdr:rowOff>
    </xdr:to>
    <xdr:sp macro="" textlink="">
      <xdr:nvSpPr>
        <xdr:cNvPr id="82" name="正方形/長方形 81">
          <a:extLst>
            <a:ext uri="{FF2B5EF4-FFF2-40B4-BE49-F238E27FC236}">
              <a16:creationId xmlns:a16="http://schemas.microsoft.com/office/drawing/2014/main" id="{00000000-0008-0000-0100-000052000000}"/>
            </a:ext>
          </a:extLst>
        </xdr:cNvPr>
        <xdr:cNvSpPr/>
      </xdr:nvSpPr>
      <xdr:spPr>
        <a:xfrm>
          <a:off x="6053860" y="16341381"/>
          <a:ext cx="513628" cy="168619"/>
        </a:xfrm>
        <a:prstGeom prst="rect">
          <a:avLst/>
        </a:prstGeom>
        <a:noFill/>
        <a:ln w="19050">
          <a:solidFill>
            <a:schemeClr val="tx1">
              <a:lumMod val="65000"/>
              <a:lumOff val="3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48</xdr:col>
      <xdr:colOff>14100</xdr:colOff>
      <xdr:row>72</xdr:row>
      <xdr:rowOff>140533</xdr:rowOff>
    </xdr:from>
    <xdr:to>
      <xdr:col>48</xdr:col>
      <xdr:colOff>50100</xdr:colOff>
      <xdr:row>73</xdr:row>
      <xdr:rowOff>132416</xdr:rowOff>
    </xdr:to>
    <xdr:sp macro="" textlink="">
      <xdr:nvSpPr>
        <xdr:cNvPr id="83" name="正方形/長方形 82">
          <a:extLst>
            <a:ext uri="{FF2B5EF4-FFF2-40B4-BE49-F238E27FC236}">
              <a16:creationId xmlns:a16="http://schemas.microsoft.com/office/drawing/2014/main" id="{00000000-0008-0000-0100-000053000000}"/>
            </a:ext>
          </a:extLst>
        </xdr:cNvPr>
        <xdr:cNvSpPr/>
      </xdr:nvSpPr>
      <xdr:spPr>
        <a:xfrm>
          <a:off x="6033900" y="16494958"/>
          <a:ext cx="36000" cy="220483"/>
        </a:xfrm>
        <a:prstGeom prst="rect">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45</xdr:col>
      <xdr:colOff>47625</xdr:colOff>
      <xdr:row>68</xdr:row>
      <xdr:rowOff>38099</xdr:rowOff>
    </xdr:from>
    <xdr:to>
      <xdr:col>54</xdr:col>
      <xdr:colOff>9525</xdr:colOff>
      <xdr:row>71</xdr:row>
      <xdr:rowOff>9524</xdr:rowOff>
    </xdr:to>
    <xdr:sp macro="" textlink="">
      <xdr:nvSpPr>
        <xdr:cNvPr id="84" name="線吹き出し 1 (枠付き) 83">
          <a:extLst>
            <a:ext uri="{FF2B5EF4-FFF2-40B4-BE49-F238E27FC236}">
              <a16:creationId xmlns:a16="http://schemas.microsoft.com/office/drawing/2014/main" id="{00000000-0008-0000-0100-000054000000}"/>
            </a:ext>
          </a:extLst>
        </xdr:cNvPr>
        <xdr:cNvSpPr/>
      </xdr:nvSpPr>
      <xdr:spPr>
        <a:xfrm>
          <a:off x="5695950" y="15478124"/>
          <a:ext cx="1076325" cy="657225"/>
        </a:xfrm>
        <a:prstGeom prst="borderCallout1">
          <a:avLst>
            <a:gd name="adj1" fmla="val 65489"/>
            <a:gd name="adj2" fmla="val 106038"/>
            <a:gd name="adj3" fmla="val 82697"/>
            <a:gd name="adj4" fmla="val 119463"/>
          </a:avLst>
        </a:prstGeom>
        <a:solidFill>
          <a:schemeClr val="bg1"/>
        </a:solidFill>
        <a:ln w="19050">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chemeClr val="tx1"/>
              </a:solidFill>
            </a:rPr>
            <a:t>活動種別の１か２に○がついている場合のみ対象</a:t>
          </a:r>
        </a:p>
      </xdr:txBody>
    </xdr:sp>
    <xdr:clientData/>
  </xdr:twoCellAnchor>
  <xdr:twoCellAnchor>
    <xdr:from>
      <xdr:col>45</xdr:col>
      <xdr:colOff>120537</xdr:colOff>
      <xdr:row>73</xdr:row>
      <xdr:rowOff>168088</xdr:rowOff>
    </xdr:from>
    <xdr:to>
      <xdr:col>47</xdr:col>
      <xdr:colOff>39460</xdr:colOff>
      <xdr:row>75</xdr:row>
      <xdr:rowOff>154174</xdr:rowOff>
    </xdr:to>
    <xdr:sp macro="" textlink="">
      <xdr:nvSpPr>
        <xdr:cNvPr id="85" name="左矢印 84">
          <a:extLst>
            <a:ext uri="{FF2B5EF4-FFF2-40B4-BE49-F238E27FC236}">
              <a16:creationId xmlns:a16="http://schemas.microsoft.com/office/drawing/2014/main" id="{00000000-0008-0000-0100-000055000000}"/>
            </a:ext>
          </a:extLst>
        </xdr:cNvPr>
        <xdr:cNvSpPr/>
      </xdr:nvSpPr>
      <xdr:spPr>
        <a:xfrm rot="16200000">
          <a:off x="5630506" y="16889469"/>
          <a:ext cx="443286" cy="166573"/>
        </a:xfrm>
        <a:prstGeom prst="leftArrow">
          <a:avLst>
            <a:gd name="adj1" fmla="val 25392"/>
            <a:gd name="adj2" fmla="val 49006"/>
          </a:avLst>
        </a:prstGeom>
        <a:solidFill>
          <a:schemeClr val="tx1">
            <a:lumMod val="65000"/>
            <a:lumOff val="35000"/>
          </a:schemeClr>
        </a:solidFill>
        <a:ln w="952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44</xdr:col>
      <xdr:colOff>76200</xdr:colOff>
      <xdr:row>74</xdr:row>
      <xdr:rowOff>57150</xdr:rowOff>
    </xdr:from>
    <xdr:ext cx="504000" cy="216000"/>
    <xdr:sp macro="" textlink="">
      <xdr:nvSpPr>
        <xdr:cNvPr id="86" name="テキスト ボックス 85">
          <a:extLst>
            <a:ext uri="{FF2B5EF4-FFF2-40B4-BE49-F238E27FC236}">
              <a16:creationId xmlns:a16="http://schemas.microsoft.com/office/drawing/2014/main" id="{00000000-0008-0000-0100-000056000000}"/>
            </a:ext>
          </a:extLst>
        </xdr:cNvPr>
        <xdr:cNvSpPr txBox="1"/>
      </xdr:nvSpPr>
      <xdr:spPr>
        <a:xfrm>
          <a:off x="5600700" y="16868775"/>
          <a:ext cx="504000" cy="216000"/>
        </a:xfrm>
        <a:prstGeom prst="rect">
          <a:avLst/>
        </a:prstGeom>
        <a:solidFill>
          <a:schemeClr val="bg1"/>
        </a:solid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1000">
              <a:latin typeface="ＭＳ Ｐゴシック" panose="020B0600070205080204" pitchFamily="50" charset="-128"/>
              <a:ea typeface="ＭＳ Ｐゴシック" panose="020B0600070205080204" pitchFamily="50" charset="-128"/>
            </a:rPr>
            <a:t>合計</a:t>
          </a:r>
          <a:endParaRPr kumimoji="1" lang="en-US" altLang="ja-JP" sz="1000">
            <a:latin typeface="ＭＳ Ｐゴシック" panose="020B0600070205080204" pitchFamily="50" charset="-128"/>
            <a:ea typeface="ＭＳ Ｐゴシック" panose="020B0600070205080204" pitchFamily="50" charset="-128"/>
          </a:endParaRPr>
        </a:p>
      </xdr:txBody>
    </xdr:sp>
    <xdr:clientData/>
  </xdr:oneCellAnchor>
  <xdr:oneCellAnchor>
    <xdr:from>
      <xdr:col>1</xdr:col>
      <xdr:colOff>0</xdr:colOff>
      <xdr:row>58</xdr:row>
      <xdr:rowOff>14082</xdr:rowOff>
    </xdr:from>
    <xdr:ext cx="226591" cy="272823"/>
    <xdr:sp macro="" textlink="">
      <xdr:nvSpPr>
        <xdr:cNvPr id="87" name="テキスト ボックス 86">
          <a:extLst>
            <a:ext uri="{FF2B5EF4-FFF2-40B4-BE49-F238E27FC236}">
              <a16:creationId xmlns:a16="http://schemas.microsoft.com/office/drawing/2014/main" id="{00000000-0008-0000-0100-000057000000}"/>
            </a:ext>
          </a:extLst>
        </xdr:cNvPr>
        <xdr:cNvSpPr txBox="1"/>
      </xdr:nvSpPr>
      <xdr:spPr>
        <a:xfrm>
          <a:off x="200025" y="13168107"/>
          <a:ext cx="226591" cy="272823"/>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200">
              <a:latin typeface="ＭＳ Ｐ明朝" panose="02020600040205080304" pitchFamily="18" charset="-128"/>
              <a:ea typeface="ＭＳ Ｐ明朝" panose="02020600040205080304" pitchFamily="18" charset="-128"/>
            </a:rPr>
            <a:t>①</a:t>
          </a:r>
        </a:p>
      </xdr:txBody>
    </xdr:sp>
    <xdr:clientData/>
  </xdr:oneCellAnchor>
  <xdr:twoCellAnchor>
    <xdr:from>
      <xdr:col>60</xdr:col>
      <xdr:colOff>77575</xdr:colOff>
      <xdr:row>61</xdr:row>
      <xdr:rowOff>129109</xdr:rowOff>
    </xdr:from>
    <xdr:to>
      <xdr:col>60</xdr:col>
      <xdr:colOff>91801</xdr:colOff>
      <xdr:row>76</xdr:row>
      <xdr:rowOff>107227</xdr:rowOff>
    </xdr:to>
    <xdr:cxnSp macro="">
      <xdr:nvCxnSpPr>
        <xdr:cNvPr id="88" name="直線コネクタ 87">
          <a:extLst>
            <a:ext uri="{FF2B5EF4-FFF2-40B4-BE49-F238E27FC236}">
              <a16:creationId xmlns:a16="http://schemas.microsoft.com/office/drawing/2014/main" id="{00000000-0008-0000-0100-000058000000}"/>
            </a:ext>
          </a:extLst>
        </xdr:cNvPr>
        <xdr:cNvCxnSpPr/>
      </xdr:nvCxnSpPr>
      <xdr:spPr>
        <a:xfrm>
          <a:off x="7583275" y="13968934"/>
          <a:ext cx="14226" cy="3407118"/>
        </a:xfrm>
        <a:prstGeom prst="line">
          <a:avLst/>
        </a:prstGeom>
        <a:ln w="9525">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82824</xdr:colOff>
      <xdr:row>35</xdr:row>
      <xdr:rowOff>115951</xdr:rowOff>
    </xdr:from>
    <xdr:to>
      <xdr:col>60</xdr:col>
      <xdr:colOff>7426</xdr:colOff>
      <xdr:row>37</xdr:row>
      <xdr:rowOff>200726</xdr:rowOff>
    </xdr:to>
    <xdr:sp macro="" textlink="">
      <xdr:nvSpPr>
        <xdr:cNvPr id="89" name="右大かっこ 88">
          <a:extLst>
            <a:ext uri="{FF2B5EF4-FFF2-40B4-BE49-F238E27FC236}">
              <a16:creationId xmlns:a16="http://schemas.microsoft.com/office/drawing/2014/main" id="{00000000-0008-0000-0100-000059000000}"/>
            </a:ext>
          </a:extLst>
        </xdr:cNvPr>
        <xdr:cNvSpPr/>
      </xdr:nvSpPr>
      <xdr:spPr>
        <a:xfrm>
          <a:off x="7464699" y="8012176"/>
          <a:ext cx="48427" cy="541975"/>
        </a:xfrm>
        <a:prstGeom prst="rightBracket">
          <a:avLst/>
        </a:prstGeom>
        <a:ln>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60</xdr:col>
      <xdr:colOff>25832</xdr:colOff>
      <xdr:row>36</xdr:row>
      <xdr:rowOff>155903</xdr:rowOff>
    </xdr:from>
    <xdr:to>
      <xdr:col>60</xdr:col>
      <xdr:colOff>61832</xdr:colOff>
      <xdr:row>36</xdr:row>
      <xdr:rowOff>155903</xdr:rowOff>
    </xdr:to>
    <xdr:cxnSp macro="">
      <xdr:nvCxnSpPr>
        <xdr:cNvPr id="90" name="直線コネクタ 89">
          <a:extLst>
            <a:ext uri="{FF2B5EF4-FFF2-40B4-BE49-F238E27FC236}">
              <a16:creationId xmlns:a16="http://schemas.microsoft.com/office/drawing/2014/main" id="{00000000-0008-0000-0100-00005A000000}"/>
            </a:ext>
          </a:extLst>
        </xdr:cNvPr>
        <xdr:cNvCxnSpPr/>
      </xdr:nvCxnSpPr>
      <xdr:spPr>
        <a:xfrm>
          <a:off x="7531532" y="8280728"/>
          <a:ext cx="36000" cy="0"/>
        </a:xfrm>
        <a:prstGeom prst="line">
          <a:avLst/>
        </a:prstGeom>
        <a:ln w="9525">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74541</xdr:colOff>
      <xdr:row>60</xdr:row>
      <xdr:rowOff>99396</xdr:rowOff>
    </xdr:from>
    <xdr:to>
      <xdr:col>59</xdr:col>
      <xdr:colOff>123382</xdr:colOff>
      <xdr:row>62</xdr:row>
      <xdr:rowOff>184171</xdr:rowOff>
    </xdr:to>
    <xdr:sp macro="" textlink="">
      <xdr:nvSpPr>
        <xdr:cNvPr id="91" name="右大かっこ 90">
          <a:extLst>
            <a:ext uri="{FF2B5EF4-FFF2-40B4-BE49-F238E27FC236}">
              <a16:creationId xmlns:a16="http://schemas.microsoft.com/office/drawing/2014/main" id="{00000000-0008-0000-0100-00005B000000}"/>
            </a:ext>
          </a:extLst>
        </xdr:cNvPr>
        <xdr:cNvSpPr/>
      </xdr:nvSpPr>
      <xdr:spPr>
        <a:xfrm>
          <a:off x="7456416" y="13710621"/>
          <a:ext cx="48841" cy="541975"/>
        </a:xfrm>
        <a:prstGeom prst="rightBracket">
          <a:avLst/>
        </a:prstGeom>
        <a:ln>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60</xdr:col>
      <xdr:colOff>17549</xdr:colOff>
      <xdr:row>61</xdr:row>
      <xdr:rowOff>139348</xdr:rowOff>
    </xdr:from>
    <xdr:to>
      <xdr:col>60</xdr:col>
      <xdr:colOff>53549</xdr:colOff>
      <xdr:row>61</xdr:row>
      <xdr:rowOff>139348</xdr:rowOff>
    </xdr:to>
    <xdr:cxnSp macro="">
      <xdr:nvCxnSpPr>
        <xdr:cNvPr id="92" name="直線コネクタ 91">
          <a:extLst>
            <a:ext uri="{FF2B5EF4-FFF2-40B4-BE49-F238E27FC236}">
              <a16:creationId xmlns:a16="http://schemas.microsoft.com/office/drawing/2014/main" id="{00000000-0008-0000-0100-00005C000000}"/>
            </a:ext>
          </a:extLst>
        </xdr:cNvPr>
        <xdr:cNvCxnSpPr/>
      </xdr:nvCxnSpPr>
      <xdr:spPr>
        <a:xfrm>
          <a:off x="7523249" y="13979173"/>
          <a:ext cx="36000" cy="0"/>
        </a:xfrm>
        <a:prstGeom prst="line">
          <a:avLst/>
        </a:prstGeom>
        <a:ln w="9525">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81</xdr:row>
      <xdr:rowOff>0</xdr:rowOff>
    </xdr:from>
    <xdr:to>
      <xdr:col>60</xdr:col>
      <xdr:colOff>115957</xdr:colOff>
      <xdr:row>81</xdr:row>
      <xdr:rowOff>228600</xdr:rowOff>
    </xdr:to>
    <xdr:sp macro="" textlink="">
      <xdr:nvSpPr>
        <xdr:cNvPr id="93" name="正方形/長方形 92">
          <a:extLst>
            <a:ext uri="{FF2B5EF4-FFF2-40B4-BE49-F238E27FC236}">
              <a16:creationId xmlns:a16="http://schemas.microsoft.com/office/drawing/2014/main" id="{00000000-0008-0000-0100-00005D000000}"/>
            </a:ext>
          </a:extLst>
        </xdr:cNvPr>
        <xdr:cNvSpPr/>
      </xdr:nvSpPr>
      <xdr:spPr>
        <a:xfrm>
          <a:off x="0" y="18411825"/>
          <a:ext cx="7621657" cy="228600"/>
        </a:xfrm>
        <a:prstGeom prst="rect">
          <a:avLst/>
        </a:prstGeom>
        <a:gradFill flip="none" rotWithShape="1">
          <a:gsLst>
            <a:gs pos="0">
              <a:schemeClr val="bg1">
                <a:lumMod val="75000"/>
                <a:shade val="30000"/>
                <a:satMod val="115000"/>
              </a:schemeClr>
            </a:gs>
            <a:gs pos="50000">
              <a:schemeClr val="bg1">
                <a:lumMod val="75000"/>
                <a:shade val="67500"/>
                <a:satMod val="115000"/>
              </a:schemeClr>
            </a:gs>
            <a:gs pos="100000">
              <a:schemeClr val="bg1">
                <a:lumMod val="75000"/>
                <a:shade val="100000"/>
                <a:satMod val="115000"/>
              </a:schemeClr>
            </a:gs>
          </a:gsLst>
          <a:lin ang="0" scaled="1"/>
          <a:tileRect/>
        </a:gra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t>２　請求合計額の計算</a:t>
          </a:r>
        </a:p>
      </xdr:txBody>
    </xdr:sp>
    <xdr:clientData/>
  </xdr:twoCellAnchor>
  <xdr:twoCellAnchor>
    <xdr:from>
      <xdr:col>54</xdr:col>
      <xdr:colOff>0</xdr:colOff>
      <xdr:row>86</xdr:row>
      <xdr:rowOff>9525</xdr:rowOff>
    </xdr:from>
    <xdr:to>
      <xdr:col>56</xdr:col>
      <xdr:colOff>66675</xdr:colOff>
      <xdr:row>86</xdr:row>
      <xdr:rowOff>266700</xdr:rowOff>
    </xdr:to>
    <xdr:sp macro="" textlink="">
      <xdr:nvSpPr>
        <xdr:cNvPr id="94" name="屈折矢印 93">
          <a:extLst>
            <a:ext uri="{FF2B5EF4-FFF2-40B4-BE49-F238E27FC236}">
              <a16:creationId xmlns:a16="http://schemas.microsoft.com/office/drawing/2014/main" id="{00000000-0008-0000-0100-00005E000000}"/>
            </a:ext>
          </a:extLst>
        </xdr:cNvPr>
        <xdr:cNvSpPr/>
      </xdr:nvSpPr>
      <xdr:spPr>
        <a:xfrm rot="16200000" flipH="1">
          <a:off x="6810375" y="19516725"/>
          <a:ext cx="219075" cy="314325"/>
        </a:xfrm>
        <a:prstGeom prst="bentUpArrow">
          <a:avLst>
            <a:gd name="adj1" fmla="val 31061"/>
            <a:gd name="adj2" fmla="val 35606"/>
            <a:gd name="adj3" fmla="val 37121"/>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89647</xdr:colOff>
      <xdr:row>89</xdr:row>
      <xdr:rowOff>0</xdr:rowOff>
    </xdr:from>
    <xdr:to>
      <xdr:col>49</xdr:col>
      <xdr:colOff>111673</xdr:colOff>
      <xdr:row>92</xdr:row>
      <xdr:rowOff>191647</xdr:rowOff>
    </xdr:to>
    <xdr:grpSp>
      <xdr:nvGrpSpPr>
        <xdr:cNvPr id="95" name="グループ化 94">
          <a:extLst>
            <a:ext uri="{FF2B5EF4-FFF2-40B4-BE49-F238E27FC236}">
              <a16:creationId xmlns:a16="http://schemas.microsoft.com/office/drawing/2014/main" id="{00000000-0008-0000-0100-00005F000000}"/>
            </a:ext>
          </a:extLst>
        </xdr:cNvPr>
        <xdr:cNvGrpSpPr/>
      </xdr:nvGrpSpPr>
      <xdr:grpSpPr>
        <a:xfrm>
          <a:off x="89647" y="20288250"/>
          <a:ext cx="6165651" cy="877447"/>
          <a:chOff x="1" y="56475"/>
          <a:chExt cx="2339975" cy="1387438"/>
        </a:xfrm>
      </xdr:grpSpPr>
      <xdr:sp macro="" textlink="">
        <xdr:nvSpPr>
          <xdr:cNvPr id="96" name="正方形/長方形 95">
            <a:extLst>
              <a:ext uri="{FF2B5EF4-FFF2-40B4-BE49-F238E27FC236}">
                <a16:creationId xmlns:a16="http://schemas.microsoft.com/office/drawing/2014/main" id="{00000000-0008-0000-0100-000060000000}"/>
              </a:ext>
            </a:extLst>
          </xdr:cNvPr>
          <xdr:cNvSpPr/>
        </xdr:nvSpPr>
        <xdr:spPr>
          <a:xfrm>
            <a:off x="1" y="56475"/>
            <a:ext cx="2339975" cy="1387438"/>
          </a:xfrm>
          <a:prstGeom prst="rect">
            <a:avLst/>
          </a:prstGeom>
          <a:gradFill>
            <a:gsLst>
              <a:gs pos="0">
                <a:schemeClr val="bg1">
                  <a:lumMod val="50000"/>
                </a:schemeClr>
              </a:gs>
              <a:gs pos="100000">
                <a:schemeClr val="bg1">
                  <a:lumMod val="75000"/>
                </a:schemeClr>
              </a:gs>
            </a:gsLst>
            <a:lin ang="0" scaled="1"/>
          </a:gra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97" name="テキスト ボックス 2">
            <a:extLst>
              <a:ext uri="{FF2B5EF4-FFF2-40B4-BE49-F238E27FC236}">
                <a16:creationId xmlns:a16="http://schemas.microsoft.com/office/drawing/2014/main" id="{00000000-0008-0000-0100-000061000000}"/>
              </a:ext>
            </a:extLst>
          </xdr:cNvPr>
          <xdr:cNvSpPr txBox="1">
            <a:spLocks noChangeArrowheads="1"/>
          </xdr:cNvSpPr>
        </xdr:nvSpPr>
        <xdr:spPr bwMode="auto">
          <a:xfrm>
            <a:off x="35451" y="75377"/>
            <a:ext cx="2270834" cy="1351863"/>
          </a:xfrm>
          <a:prstGeom prst="rect">
            <a:avLst/>
          </a:prstGeom>
          <a:solidFill>
            <a:srgbClr val="FFFFFF"/>
          </a:solidFill>
          <a:ln w="9525">
            <a:noFill/>
            <a:miter lim="800000"/>
            <a:headEnd/>
            <a:tailEnd/>
          </a:ln>
        </xdr:spPr>
        <xdr:txBody>
          <a:bodyPr rot="0" vert="horz" wrap="square" lIns="91440" tIns="36000" rIns="91440" bIns="36000" anchor="ctr" anchorCtr="0">
            <a:noAutofit/>
          </a:bodyPr>
          <a:lstStyle/>
          <a:p>
            <a:pPr marL="1270" algn="just">
              <a:lnSpc>
                <a:spcPts val="1200"/>
              </a:lnSpc>
              <a:spcAft>
                <a:spcPts val="0"/>
              </a:spcAft>
            </a:pPr>
            <a:r>
              <a:rPr lang="ja-JP" altLang="en-US" sz="1000" kern="100">
                <a:effectLst/>
                <a:latin typeface="HG丸ｺﾞｼｯｸM-PRO" panose="020F0600000000000000" pitchFamily="50" charset="-128"/>
                <a:ea typeface="HG丸ｺﾞｼｯｸM-PRO" panose="020F0600000000000000" pitchFamily="50" charset="-128"/>
                <a:cs typeface="Times New Roman"/>
              </a:rPr>
              <a:t>計算シートの記載例、エクセル版の様式、</a:t>
            </a:r>
            <a:r>
              <a:rPr lang="ja-JP" sz="1000" kern="100">
                <a:effectLst/>
                <a:latin typeface="HG丸ｺﾞｼｯｸM-PRO" panose="020F0600000000000000" pitchFamily="50" charset="-128"/>
                <a:ea typeface="HG丸ｺﾞｼｯｸM-PRO" panose="020F0600000000000000" pitchFamily="50" charset="-128"/>
                <a:cs typeface="Times New Roman"/>
              </a:rPr>
              <a:t>よくある質問などは</a:t>
            </a:r>
            <a:r>
              <a:rPr lang="ja-JP" altLang="en-US" sz="1000" kern="100">
                <a:effectLst/>
                <a:latin typeface="HG丸ｺﾞｼｯｸM-PRO" panose="020F0600000000000000" pitchFamily="50" charset="-128"/>
                <a:ea typeface="HG丸ｺﾞｼｯｸM-PRO" panose="020F0600000000000000" pitchFamily="50" charset="-128"/>
                <a:cs typeface="Times New Roman"/>
              </a:rPr>
              <a:t>市公式ホームページに掲載しています。（「盛岡市　認可外保育施設　無償化」で検索していただいても表示されます。）記載例などの資料を紙で受け取りたい場合は、ご利用の施設又は市子育てあんしん課へお申出ください。</a:t>
            </a:r>
            <a:endParaRPr lang="ja-JP" sz="1000" kern="100">
              <a:effectLst/>
              <a:latin typeface="HG丸ｺﾞｼｯｸM-PRO" panose="020F0600000000000000" pitchFamily="50" charset="-128"/>
              <a:ea typeface="HG丸ｺﾞｼｯｸM-PRO" panose="020F0600000000000000" pitchFamily="50" charset="-128"/>
              <a:cs typeface="Times New Roman"/>
            </a:endParaRPr>
          </a:p>
        </xdr:txBody>
      </xdr:sp>
    </xdr:grpSp>
    <xdr:clientData/>
  </xdr:twoCellAnchor>
  <xdr:oneCellAnchor>
    <xdr:from>
      <xdr:col>52</xdr:col>
      <xdr:colOff>67235</xdr:colOff>
      <xdr:row>2</xdr:row>
      <xdr:rowOff>33618</xdr:rowOff>
    </xdr:from>
    <xdr:ext cx="954107" cy="425822"/>
    <xdr:sp macro="" textlink="">
      <xdr:nvSpPr>
        <xdr:cNvPr id="99" name="テキスト ボックス 98">
          <a:extLst>
            <a:ext uri="{FF2B5EF4-FFF2-40B4-BE49-F238E27FC236}">
              <a16:creationId xmlns:a16="http://schemas.microsoft.com/office/drawing/2014/main" id="{00000000-0008-0000-0100-000063000000}"/>
            </a:ext>
          </a:extLst>
        </xdr:cNvPr>
        <xdr:cNvSpPr txBox="1"/>
      </xdr:nvSpPr>
      <xdr:spPr>
        <a:xfrm>
          <a:off x="6582335" y="490818"/>
          <a:ext cx="954107" cy="425822"/>
        </a:xfrm>
        <a:prstGeom prst="rect">
          <a:avLst/>
        </a:prstGeom>
        <a:solidFill>
          <a:sysClr val="window" lastClr="FFFFFF"/>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2000">
              <a:solidFill>
                <a:srgbClr val="FF0000"/>
              </a:solidFill>
              <a:latin typeface="HGP創英角ﾎﾟｯﾌﾟ体" panose="040B0A00000000000000" pitchFamily="50" charset="-128"/>
              <a:ea typeface="HGP創英角ﾎﾟｯﾌﾟ体" panose="040B0A00000000000000" pitchFamily="50" charset="-128"/>
            </a:rPr>
            <a:t>記載例</a:t>
          </a:r>
        </a:p>
      </xdr:txBody>
    </xdr:sp>
    <xdr:clientData/>
  </xdr:oneCellAnchor>
  <xdr:twoCellAnchor>
    <xdr:from>
      <xdr:col>17</xdr:col>
      <xdr:colOff>111499</xdr:colOff>
      <xdr:row>0</xdr:row>
      <xdr:rowOff>68916</xdr:rowOff>
    </xdr:from>
    <xdr:to>
      <xdr:col>44</xdr:col>
      <xdr:colOff>76931</xdr:colOff>
      <xdr:row>6</xdr:row>
      <xdr:rowOff>91888</xdr:rowOff>
    </xdr:to>
    <xdr:sp macro="" textlink="">
      <xdr:nvSpPr>
        <xdr:cNvPr id="100" name="線吹き出し 2 (枠付き) 99">
          <a:extLst>
            <a:ext uri="{FF2B5EF4-FFF2-40B4-BE49-F238E27FC236}">
              <a16:creationId xmlns:a16="http://schemas.microsoft.com/office/drawing/2014/main" id="{00000000-0008-0000-0100-000064000000}"/>
            </a:ext>
          </a:extLst>
        </xdr:cNvPr>
        <xdr:cNvSpPr/>
      </xdr:nvSpPr>
      <xdr:spPr>
        <a:xfrm>
          <a:off x="2292724" y="68916"/>
          <a:ext cx="3308707" cy="1289797"/>
        </a:xfrm>
        <a:prstGeom prst="borderCallout2">
          <a:avLst>
            <a:gd name="adj1" fmla="val 48150"/>
            <a:gd name="adj2" fmla="val 101328"/>
            <a:gd name="adj3" fmla="val 48525"/>
            <a:gd name="adj4" fmla="val 105796"/>
            <a:gd name="adj5" fmla="val 3617"/>
            <a:gd name="adj6" fmla="val 134682"/>
          </a:avLst>
        </a:prstGeom>
        <a:solidFill>
          <a:schemeClr val="bg1"/>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u="none">
              <a:solidFill>
                <a:sysClr val="windowText" lastClr="000000"/>
              </a:solidFill>
              <a:latin typeface="HGPｺﾞｼｯｸM" panose="020B0600000000000000" pitchFamily="50" charset="-128"/>
              <a:ea typeface="HGPｺﾞｼｯｸM" panose="020B0600000000000000" pitchFamily="50" charset="-128"/>
            </a:rPr>
            <a:t>このシートで請求できるのは、３歳児クラスから５歳児クラスの子どもで市から施設等利用給付認定を受けた方です。</a:t>
          </a:r>
          <a:endParaRPr kumimoji="1" lang="en-US" altLang="ja-JP" sz="1000" u="none">
            <a:solidFill>
              <a:sysClr val="windowText" lastClr="000000"/>
            </a:solidFill>
            <a:latin typeface="HGPｺﾞｼｯｸM" panose="020B0600000000000000" pitchFamily="50" charset="-128"/>
            <a:ea typeface="HGPｺﾞｼｯｸM" panose="020B0600000000000000" pitchFamily="50" charset="-128"/>
          </a:endParaRPr>
        </a:p>
        <a:p>
          <a:pPr algn="l"/>
          <a:r>
            <a:rPr kumimoji="1" lang="ja-JP" altLang="en-US" sz="1000" u="none">
              <a:solidFill>
                <a:sysClr val="windowText" lastClr="000000"/>
              </a:solidFill>
              <a:latin typeface="HGPｺﾞｼｯｸM" panose="020B0600000000000000" pitchFamily="50" charset="-128"/>
              <a:ea typeface="HGPｺﾞｼｯｸM" panose="020B0600000000000000" pitchFamily="50" charset="-128"/>
            </a:rPr>
            <a:t>０歳児クラスから２歳児クラスの子どもで住民税非課税世帯の場合は、「新３号認定用」と記載されている計算シートをご利用ください。</a:t>
          </a:r>
          <a:endParaRPr kumimoji="1" lang="en-US" altLang="ja-JP" sz="1000" u="none">
            <a:solidFill>
              <a:sysClr val="windowText" lastClr="000000"/>
            </a:solidFill>
            <a:latin typeface="HGPｺﾞｼｯｸM" panose="020B0600000000000000" pitchFamily="50" charset="-128"/>
            <a:ea typeface="HGPｺﾞｼｯｸM" panose="020B0600000000000000" pitchFamily="50" charset="-128"/>
          </a:endParaRPr>
        </a:p>
      </xdr:txBody>
    </xdr:sp>
    <xdr:clientData/>
  </xdr:twoCellAnchor>
  <xdr:oneCellAnchor>
    <xdr:from>
      <xdr:col>6</xdr:col>
      <xdr:colOff>22412</xdr:colOff>
      <xdr:row>16</xdr:row>
      <xdr:rowOff>78441</xdr:rowOff>
    </xdr:from>
    <xdr:ext cx="6210301" cy="542925"/>
    <xdr:sp macro="" textlink="">
      <xdr:nvSpPr>
        <xdr:cNvPr id="101" name="テキスト ボックス 100">
          <a:extLst>
            <a:ext uri="{FF2B5EF4-FFF2-40B4-BE49-F238E27FC236}">
              <a16:creationId xmlns:a16="http://schemas.microsoft.com/office/drawing/2014/main" id="{00000000-0008-0000-0100-000065000000}"/>
            </a:ext>
          </a:extLst>
        </xdr:cNvPr>
        <xdr:cNvSpPr txBox="1"/>
      </xdr:nvSpPr>
      <xdr:spPr>
        <a:xfrm>
          <a:off x="841562" y="3631266"/>
          <a:ext cx="6210301" cy="542925"/>
        </a:xfrm>
        <a:prstGeom prst="rect">
          <a:avLst/>
        </a:prstGeom>
        <a:solidFill>
          <a:sysClr val="window" lastClr="FFFFFF"/>
        </a:solidFill>
        <a:ln w="19050">
          <a:solidFill>
            <a:srgbClr val="FFC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000">
              <a:latin typeface="HGPｺﾞｼｯｸM" panose="020B0600000000000000" pitchFamily="50" charset="-128"/>
              <a:ea typeface="HGPｺﾞｼｯｸM" panose="020B0600000000000000" pitchFamily="50" charset="-128"/>
            </a:rPr>
            <a:t>ご利用の施設から交付されている書類で、無償化の対象となる金額が書かれている場所を見本として示しています。</a:t>
          </a:r>
          <a:endParaRPr kumimoji="1" lang="en-US" altLang="ja-JP" sz="1000">
            <a:latin typeface="HGPｺﾞｼｯｸM" panose="020B0600000000000000" pitchFamily="50" charset="-128"/>
            <a:ea typeface="HGPｺﾞｼｯｸM" panose="020B0600000000000000" pitchFamily="50" charset="-128"/>
          </a:endParaRPr>
        </a:p>
        <a:p>
          <a:r>
            <a:rPr kumimoji="1" lang="ja-JP" altLang="en-US" sz="1000">
              <a:latin typeface="HGPｺﾞｼｯｸM" panose="020B0600000000000000" pitchFamily="50" charset="-128"/>
              <a:ea typeface="HGPｺﾞｼｯｸM" panose="020B0600000000000000" pitchFamily="50" charset="-128"/>
            </a:rPr>
            <a:t>（この見本の点線の枠内に金額などを記載する必要はありません。）</a:t>
          </a:r>
          <a:endParaRPr kumimoji="1" lang="ja-JP" altLang="en-US" sz="1100">
            <a:latin typeface="HGPｺﾞｼｯｸM" panose="020B0600000000000000" pitchFamily="50" charset="-128"/>
            <a:ea typeface="HGPｺﾞｼｯｸM" panose="020B0600000000000000" pitchFamily="50" charset="-128"/>
          </a:endParaRPr>
        </a:p>
      </xdr:txBody>
    </xdr:sp>
    <xdr:clientData/>
  </xdr:oneCellAnchor>
  <xdr:twoCellAnchor>
    <xdr:from>
      <xdr:col>10</xdr:col>
      <xdr:colOff>6723</xdr:colOff>
      <xdr:row>23</xdr:row>
      <xdr:rowOff>79563</xdr:rowOff>
    </xdr:from>
    <xdr:to>
      <xdr:col>36</xdr:col>
      <xdr:colOff>95980</xdr:colOff>
      <xdr:row>31</xdr:row>
      <xdr:rowOff>123705</xdr:rowOff>
    </xdr:to>
    <xdr:sp macro="" textlink="">
      <xdr:nvSpPr>
        <xdr:cNvPr id="102" name="線吹き出し 2 (枠付き) 101">
          <a:extLst>
            <a:ext uri="{FF2B5EF4-FFF2-40B4-BE49-F238E27FC236}">
              <a16:creationId xmlns:a16="http://schemas.microsoft.com/office/drawing/2014/main" id="{00000000-0008-0000-0100-000066000000}"/>
            </a:ext>
          </a:extLst>
        </xdr:cNvPr>
        <xdr:cNvSpPr/>
      </xdr:nvSpPr>
      <xdr:spPr>
        <a:xfrm>
          <a:off x="1321173" y="5232588"/>
          <a:ext cx="3308707" cy="1872942"/>
        </a:xfrm>
        <a:prstGeom prst="borderCallout2">
          <a:avLst>
            <a:gd name="adj1" fmla="val 48150"/>
            <a:gd name="adj2" fmla="val 101328"/>
            <a:gd name="adj3" fmla="val 48525"/>
            <a:gd name="adj4" fmla="val 105796"/>
            <a:gd name="adj5" fmla="val 48743"/>
            <a:gd name="adj6" fmla="val 137755"/>
          </a:avLst>
        </a:prstGeom>
        <a:ln>
          <a:solidFill>
            <a:srgbClr val="FFC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000" u="none">
              <a:solidFill>
                <a:sysClr val="windowText" lastClr="000000"/>
              </a:solidFill>
              <a:latin typeface="HGPｺﾞｼｯｸM" panose="020B0600000000000000" pitchFamily="50" charset="-128"/>
              <a:ea typeface="HGPｺﾞｼｯｸM" panose="020B0600000000000000" pitchFamily="50" charset="-128"/>
            </a:rPr>
            <a:t>無償化の</a:t>
          </a:r>
          <a:r>
            <a:rPr kumimoji="1" lang="ja-JP" altLang="en-US" sz="1000" u="sng">
              <a:solidFill>
                <a:sysClr val="windowText" lastClr="000000"/>
              </a:solidFill>
              <a:latin typeface="HGPｺﾞｼｯｸM" panose="020B0600000000000000" pitchFamily="50" charset="-128"/>
              <a:ea typeface="HGPｺﾞｼｯｸM" panose="020B0600000000000000" pitchFamily="50" charset="-128"/>
            </a:rPr>
            <a:t>対象となる額は保育料又は利用料のみ</a:t>
          </a:r>
          <a:r>
            <a:rPr kumimoji="1" lang="ja-JP" altLang="en-US" sz="1000" u="none">
              <a:solidFill>
                <a:sysClr val="windowText" lastClr="000000"/>
              </a:solidFill>
              <a:latin typeface="HGPｺﾞｼｯｸM" panose="020B0600000000000000" pitchFamily="50" charset="-128"/>
              <a:ea typeface="HGPｺﾞｼｯｸM" panose="020B0600000000000000" pitchFamily="50" charset="-128"/>
            </a:rPr>
            <a:t>です。</a:t>
          </a:r>
          <a:endParaRPr kumimoji="1" lang="en-US" altLang="ja-JP" sz="1000" u="none">
            <a:solidFill>
              <a:sysClr val="windowText" lastClr="000000"/>
            </a:solidFill>
            <a:latin typeface="HGPｺﾞｼｯｸM" panose="020B0600000000000000" pitchFamily="50" charset="-128"/>
            <a:ea typeface="HGPｺﾞｼｯｸM" panose="020B0600000000000000" pitchFamily="50" charset="-128"/>
          </a:endParaRPr>
        </a:p>
        <a:p>
          <a:pPr algn="l"/>
          <a:r>
            <a:rPr kumimoji="1" lang="ja-JP" altLang="en-US" sz="1000" u="none">
              <a:solidFill>
                <a:sysClr val="windowText" lastClr="000000"/>
              </a:solidFill>
              <a:latin typeface="HGPｺﾞｼｯｸM" panose="020B0600000000000000" pitchFamily="50" charset="-128"/>
              <a:ea typeface="HGPｺﾞｼｯｸM" panose="020B0600000000000000" pitchFamily="50" charset="-128"/>
            </a:rPr>
            <a:t>対象となる金額は、それぞれの施設から発行される書類の上記の欄に記載されています。</a:t>
          </a:r>
          <a:endParaRPr kumimoji="1" lang="en-US" altLang="ja-JP" sz="1000" u="none">
            <a:solidFill>
              <a:sysClr val="windowText" lastClr="000000"/>
            </a:solidFill>
            <a:latin typeface="HGPｺﾞｼｯｸM" panose="020B0600000000000000" pitchFamily="50" charset="-128"/>
            <a:ea typeface="HGPｺﾞｼｯｸM" panose="020B0600000000000000" pitchFamily="50" charset="-128"/>
          </a:endParaRPr>
        </a:p>
        <a:p>
          <a:pPr algn="l"/>
          <a:r>
            <a:rPr kumimoji="1" lang="ja-JP" altLang="en-US" sz="1000" u="none">
              <a:solidFill>
                <a:sysClr val="windowText" lastClr="000000"/>
              </a:solidFill>
              <a:latin typeface="HGPｺﾞｼｯｸM" panose="020B0600000000000000" pitchFamily="50" charset="-128"/>
              <a:ea typeface="HGPｺﾞｼｯｸM" panose="020B0600000000000000" pitchFamily="50" charset="-128"/>
            </a:rPr>
            <a:t>他の自治体の施設の書類などで様式が異なる場合は、「特定子ども・子育て支援利用料」と示されている金額が無償化の対象額です。</a:t>
          </a:r>
          <a:endParaRPr kumimoji="1" lang="en-US" altLang="ja-JP" sz="1000" u="none">
            <a:solidFill>
              <a:sysClr val="windowText" lastClr="000000"/>
            </a:solidFill>
            <a:latin typeface="HGPｺﾞｼｯｸM" panose="020B0600000000000000" pitchFamily="50" charset="-128"/>
            <a:ea typeface="HGPｺﾞｼｯｸM" panose="020B0600000000000000" pitchFamily="50" charset="-128"/>
          </a:endParaRPr>
        </a:p>
        <a:p>
          <a:pPr algn="l"/>
          <a:endParaRPr kumimoji="1" lang="en-US" altLang="ja-JP" sz="1000" u="none">
            <a:solidFill>
              <a:sysClr val="windowText" lastClr="000000"/>
            </a:solidFill>
            <a:latin typeface="HGPｺﾞｼｯｸM" panose="020B0600000000000000" pitchFamily="50" charset="-128"/>
            <a:ea typeface="HGPｺﾞｼｯｸM" panose="020B0600000000000000" pitchFamily="50" charset="-128"/>
          </a:endParaRPr>
        </a:p>
        <a:p>
          <a:pPr algn="l"/>
          <a:r>
            <a:rPr kumimoji="1" lang="ja-JP" altLang="en-US" sz="1000" u="none">
              <a:solidFill>
                <a:sysClr val="windowText" lastClr="000000"/>
              </a:solidFill>
              <a:latin typeface="HGPｺﾞｼｯｸM" panose="020B0600000000000000" pitchFamily="50" charset="-128"/>
              <a:ea typeface="HGPｺﾞｼｯｸM" panose="020B0600000000000000" pitchFamily="50" charset="-128"/>
            </a:rPr>
            <a:t>上記以外の施設や事業を利用した場合は無償化の対象となりませんので、請求に含めないでください。</a:t>
          </a:r>
          <a:endParaRPr kumimoji="1" lang="en-US" altLang="ja-JP" sz="1000" u="none">
            <a:solidFill>
              <a:sysClr val="windowText" lastClr="000000"/>
            </a:solidFill>
            <a:latin typeface="HGPｺﾞｼｯｸM" panose="020B0600000000000000" pitchFamily="50" charset="-128"/>
            <a:ea typeface="HGPｺﾞｼｯｸM" panose="020B0600000000000000" pitchFamily="50" charset="-128"/>
          </a:endParaRPr>
        </a:p>
        <a:p>
          <a:pPr algn="l"/>
          <a:endParaRPr kumimoji="1" lang="en-US" altLang="ja-JP" sz="1000" u="none">
            <a:solidFill>
              <a:sysClr val="windowText" lastClr="000000"/>
            </a:solidFill>
            <a:latin typeface="HGPｺﾞｼｯｸM" panose="020B0600000000000000" pitchFamily="50" charset="-128"/>
            <a:ea typeface="HGPｺﾞｼｯｸM" panose="020B0600000000000000" pitchFamily="50" charset="-128"/>
          </a:endParaRPr>
        </a:p>
      </xdr:txBody>
    </xdr:sp>
    <xdr:clientData/>
  </xdr:twoCellAnchor>
  <xdr:twoCellAnchor>
    <xdr:from>
      <xdr:col>6</xdr:col>
      <xdr:colOff>71718</xdr:colOff>
      <xdr:row>70</xdr:row>
      <xdr:rowOff>139513</xdr:rowOff>
    </xdr:from>
    <xdr:to>
      <xdr:col>35</xdr:col>
      <xdr:colOff>13277</xdr:colOff>
      <xdr:row>79</xdr:row>
      <xdr:rowOff>166602</xdr:rowOff>
    </xdr:to>
    <xdr:sp macro="" textlink="">
      <xdr:nvSpPr>
        <xdr:cNvPr id="103" name="線吹き出し 2 (枠付き) 102">
          <a:extLst>
            <a:ext uri="{FF2B5EF4-FFF2-40B4-BE49-F238E27FC236}">
              <a16:creationId xmlns:a16="http://schemas.microsoft.com/office/drawing/2014/main" id="{00000000-0008-0000-0100-000067000000}"/>
            </a:ext>
          </a:extLst>
        </xdr:cNvPr>
        <xdr:cNvSpPr/>
      </xdr:nvSpPr>
      <xdr:spPr>
        <a:xfrm>
          <a:off x="890868" y="16036738"/>
          <a:ext cx="3532484" cy="2084489"/>
        </a:xfrm>
        <a:prstGeom prst="borderCallout2">
          <a:avLst>
            <a:gd name="adj1" fmla="val 48150"/>
            <a:gd name="adj2" fmla="val 101328"/>
            <a:gd name="adj3" fmla="val 48125"/>
            <a:gd name="adj4" fmla="val 116322"/>
            <a:gd name="adj5" fmla="val -76792"/>
            <a:gd name="adj6" fmla="val 143448"/>
          </a:avLst>
        </a:prstGeom>
        <a:solidFill>
          <a:schemeClr val="bg1"/>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u="none">
              <a:solidFill>
                <a:sysClr val="windowText" lastClr="000000"/>
              </a:solidFill>
              <a:latin typeface="HGPｺﾞｼｯｸM" panose="020B0600000000000000" pitchFamily="50" charset="-128"/>
              <a:ea typeface="HGPｺﾞｼｯｸM" panose="020B0600000000000000" pitchFamily="50" charset="-128"/>
            </a:rPr>
            <a:t>認定期間が月の途中で始まっている，又は終わっている場合，その月の給付の上限額は日割り計算となりますので，上記</a:t>
          </a:r>
          <a:r>
            <a:rPr kumimoji="1" lang="en-US" altLang="ja-JP" sz="1000" u="none">
              <a:solidFill>
                <a:sysClr val="windowText" lastClr="000000"/>
              </a:solidFill>
              <a:latin typeface="HGPｺﾞｼｯｸM" panose="020B0600000000000000" pitchFamily="50" charset="-128"/>
              <a:ea typeface="HGPｺﾞｼｯｸM" panose="020B0600000000000000" pitchFamily="50" charset="-128"/>
            </a:rPr>
            <a:t>B</a:t>
          </a:r>
          <a:r>
            <a:rPr kumimoji="1" lang="ja-JP" altLang="en-US" sz="1000" u="none">
              <a:solidFill>
                <a:sysClr val="windowText" lastClr="000000"/>
              </a:solidFill>
              <a:latin typeface="HGPｺﾞｼｯｸM" panose="020B0600000000000000" pitchFamily="50" charset="-128"/>
              <a:ea typeface="HGPｺﾞｼｯｸM" panose="020B0600000000000000" pitchFamily="50" charset="-128"/>
            </a:rPr>
            <a:t>に沿って上限額を計算してください。</a:t>
          </a:r>
          <a:endParaRPr kumimoji="1" lang="en-US" altLang="ja-JP" sz="1000" u="none">
            <a:solidFill>
              <a:sysClr val="windowText" lastClr="000000"/>
            </a:solidFill>
            <a:latin typeface="HGPｺﾞｼｯｸM" panose="020B0600000000000000" pitchFamily="50" charset="-128"/>
            <a:ea typeface="HGPｺﾞｼｯｸM" panose="020B0600000000000000" pitchFamily="50" charset="-128"/>
          </a:endParaRPr>
        </a:p>
        <a:p>
          <a:pPr algn="l"/>
          <a:endParaRPr kumimoji="1" lang="en-US" altLang="ja-JP" sz="1000" u="none">
            <a:solidFill>
              <a:sysClr val="windowText" lastClr="000000"/>
            </a:solidFill>
            <a:latin typeface="HGPｺﾞｼｯｸM" panose="020B0600000000000000" pitchFamily="50" charset="-128"/>
            <a:ea typeface="HGPｺﾞｼｯｸM" panose="020B0600000000000000" pitchFamily="50" charset="-128"/>
          </a:endParaRPr>
        </a:p>
        <a:p>
          <a:pPr algn="l"/>
          <a:r>
            <a:rPr kumimoji="1" lang="ja-JP" altLang="en-US" sz="1000" u="none">
              <a:solidFill>
                <a:sysClr val="windowText" lastClr="000000"/>
              </a:solidFill>
              <a:latin typeface="HGPｺﾞｼｯｸM" panose="020B0600000000000000" pitchFamily="50" charset="-128"/>
              <a:ea typeface="HGPｺﾞｼｯｸM" panose="020B0600000000000000" pitchFamily="50" charset="-128"/>
            </a:rPr>
            <a:t>この記載例は，認定期間が９月</a:t>
          </a:r>
          <a:r>
            <a:rPr kumimoji="1" lang="en-US" altLang="ja-JP" sz="1000" u="none">
              <a:solidFill>
                <a:sysClr val="windowText" lastClr="000000"/>
              </a:solidFill>
              <a:latin typeface="HGPｺﾞｼｯｸM" panose="020B0600000000000000" pitchFamily="50" charset="-128"/>
              <a:ea typeface="HGPｺﾞｼｯｸM" panose="020B0600000000000000" pitchFamily="50" charset="-128"/>
            </a:rPr>
            <a:t>14</a:t>
          </a:r>
          <a:r>
            <a:rPr kumimoji="1" lang="ja-JP" altLang="en-US" sz="1000" u="none">
              <a:solidFill>
                <a:sysClr val="windowText" lastClr="000000"/>
              </a:solidFill>
              <a:latin typeface="HGPｺﾞｼｯｸM" panose="020B0600000000000000" pitchFamily="50" charset="-128"/>
              <a:ea typeface="HGPｺﾞｼｯｸM" panose="020B0600000000000000" pitchFamily="50" charset="-128"/>
            </a:rPr>
            <a:t>日で終了している場合としています。９月に認定を受けていた日数が</a:t>
          </a:r>
          <a:r>
            <a:rPr kumimoji="1" lang="en-US" altLang="ja-JP" sz="1000" u="none">
              <a:solidFill>
                <a:sysClr val="windowText" lastClr="000000"/>
              </a:solidFill>
              <a:latin typeface="HGPｺﾞｼｯｸM" panose="020B0600000000000000" pitchFamily="50" charset="-128"/>
              <a:ea typeface="HGPｺﾞｼｯｸM" panose="020B0600000000000000" pitchFamily="50" charset="-128"/>
            </a:rPr>
            <a:t>14</a:t>
          </a:r>
          <a:r>
            <a:rPr kumimoji="1" lang="ja-JP" altLang="en-US" sz="1000" u="none">
              <a:solidFill>
                <a:sysClr val="windowText" lastClr="000000"/>
              </a:solidFill>
              <a:latin typeface="HGPｺﾞｼｯｸM" panose="020B0600000000000000" pitchFamily="50" charset="-128"/>
              <a:ea typeface="HGPｺﾞｼｯｸM" panose="020B0600000000000000" pitchFamily="50" charset="-128"/>
            </a:rPr>
            <a:t>日間となりますので，上限額の計算は</a:t>
          </a:r>
          <a:endParaRPr kumimoji="1" lang="en-US" altLang="ja-JP" sz="1000" u="none">
            <a:solidFill>
              <a:sysClr val="windowText" lastClr="000000"/>
            </a:solidFill>
            <a:latin typeface="HGPｺﾞｼｯｸM" panose="020B0600000000000000" pitchFamily="50" charset="-128"/>
            <a:ea typeface="HGPｺﾞｼｯｸM" panose="020B0600000000000000" pitchFamily="50" charset="-128"/>
          </a:endParaRPr>
        </a:p>
        <a:p>
          <a:pPr algn="l"/>
          <a:r>
            <a:rPr kumimoji="1" lang="en-US" altLang="ja-JP" sz="1000" u="none">
              <a:solidFill>
                <a:sysClr val="windowText" lastClr="000000"/>
              </a:solidFill>
              <a:latin typeface="HGPｺﾞｼｯｸM" panose="020B0600000000000000" pitchFamily="50" charset="-128"/>
              <a:ea typeface="HGPｺﾞｼｯｸM" panose="020B0600000000000000" pitchFamily="50" charset="-128"/>
            </a:rPr>
            <a:t>37,000</a:t>
          </a:r>
          <a:r>
            <a:rPr kumimoji="1" lang="ja-JP" altLang="en-US" sz="1000" u="none">
              <a:solidFill>
                <a:sysClr val="windowText" lastClr="000000"/>
              </a:solidFill>
              <a:latin typeface="HGPｺﾞｼｯｸM" panose="020B0600000000000000" pitchFamily="50" charset="-128"/>
              <a:ea typeface="HGPｺﾞｼｯｸM" panose="020B0600000000000000" pitchFamily="50" charset="-128"/>
            </a:rPr>
            <a:t>円</a:t>
          </a:r>
          <a:r>
            <a:rPr kumimoji="1" lang="en-US" altLang="ja-JP" sz="1000" u="none">
              <a:solidFill>
                <a:sysClr val="windowText" lastClr="000000"/>
              </a:solidFill>
              <a:latin typeface="HGPｺﾞｼｯｸM" panose="020B0600000000000000" pitchFamily="50" charset="-128"/>
              <a:ea typeface="HGPｺﾞｼｯｸM" panose="020B0600000000000000" pitchFamily="50" charset="-128"/>
            </a:rPr>
            <a:t>×14</a:t>
          </a:r>
          <a:r>
            <a:rPr kumimoji="1" lang="ja-JP" altLang="en-US" sz="1000" u="none">
              <a:solidFill>
                <a:sysClr val="windowText" lastClr="000000"/>
              </a:solidFill>
              <a:latin typeface="HGPｺﾞｼｯｸM" panose="020B0600000000000000" pitchFamily="50" charset="-128"/>
              <a:ea typeface="HGPｺﾞｼｯｸM" panose="020B0600000000000000" pitchFamily="50" charset="-128"/>
            </a:rPr>
            <a:t>日</a:t>
          </a:r>
          <a:r>
            <a:rPr kumimoji="1" lang="en-US" altLang="ja-JP" sz="1000" u="none">
              <a:solidFill>
                <a:sysClr val="windowText" lastClr="000000"/>
              </a:solidFill>
              <a:latin typeface="HGPｺﾞｼｯｸM" panose="020B0600000000000000" pitchFamily="50" charset="-128"/>
              <a:ea typeface="HGPｺﾞｼｯｸM" panose="020B0600000000000000" pitchFamily="50" charset="-128"/>
            </a:rPr>
            <a:t>÷30</a:t>
          </a:r>
          <a:r>
            <a:rPr kumimoji="1" lang="ja-JP" altLang="en-US" sz="1000" u="none">
              <a:solidFill>
                <a:sysClr val="windowText" lastClr="000000"/>
              </a:solidFill>
              <a:latin typeface="HGPｺﾞｼｯｸM" panose="020B0600000000000000" pitchFamily="50" charset="-128"/>
              <a:ea typeface="HGPｺﾞｼｯｸM" panose="020B0600000000000000" pitchFamily="50" charset="-128"/>
            </a:rPr>
            <a:t>日＝</a:t>
          </a:r>
          <a:r>
            <a:rPr kumimoji="1" lang="en-US" altLang="ja-JP" sz="1000" u="none">
              <a:solidFill>
                <a:sysClr val="windowText" lastClr="000000"/>
              </a:solidFill>
              <a:latin typeface="HGPｺﾞｼｯｸM" panose="020B0600000000000000" pitchFamily="50" charset="-128"/>
              <a:ea typeface="HGPｺﾞｼｯｸM" panose="020B0600000000000000" pitchFamily="50" charset="-128"/>
            </a:rPr>
            <a:t>17,266.66…</a:t>
          </a:r>
          <a:r>
            <a:rPr kumimoji="1" lang="ja-JP" altLang="en-US" sz="1000" u="none">
              <a:solidFill>
                <a:sysClr val="windowText" lastClr="000000"/>
              </a:solidFill>
              <a:latin typeface="HGPｺﾞｼｯｸM" panose="020B0600000000000000" pitchFamily="50" charset="-128"/>
              <a:ea typeface="HGPｺﾞｼｯｸM" panose="020B0600000000000000" pitchFamily="50" charset="-128"/>
            </a:rPr>
            <a:t>円</a:t>
          </a:r>
          <a:endParaRPr kumimoji="1" lang="en-US" altLang="ja-JP" sz="1000" u="none">
            <a:solidFill>
              <a:sysClr val="windowText" lastClr="000000"/>
            </a:solidFill>
            <a:latin typeface="HGPｺﾞｼｯｸM" panose="020B0600000000000000" pitchFamily="50" charset="-128"/>
            <a:ea typeface="HGPｺﾞｼｯｸM" panose="020B0600000000000000" pitchFamily="50" charset="-128"/>
          </a:endParaRPr>
        </a:p>
        <a:p>
          <a:pPr algn="l"/>
          <a:r>
            <a:rPr kumimoji="1" lang="ja-JP" altLang="en-US" sz="1000" u="none">
              <a:solidFill>
                <a:sysClr val="windowText" lastClr="000000"/>
              </a:solidFill>
              <a:latin typeface="HGPｺﾞｼｯｸM" panose="020B0600000000000000" pitchFamily="50" charset="-128"/>
              <a:ea typeface="HGPｺﾞｼｯｸM" panose="020B0600000000000000" pitchFamily="50" charset="-128"/>
            </a:rPr>
            <a:t>となりますが，小数点以下の端数は切り捨てますので，９月の上限額は</a:t>
          </a:r>
          <a:r>
            <a:rPr kumimoji="1" lang="en-US" altLang="ja-JP" sz="1000" u="none">
              <a:solidFill>
                <a:sysClr val="windowText" lastClr="000000"/>
              </a:solidFill>
              <a:latin typeface="HGPｺﾞｼｯｸM" panose="020B0600000000000000" pitchFamily="50" charset="-128"/>
              <a:ea typeface="HGPｺﾞｼｯｸM" panose="020B0600000000000000" pitchFamily="50" charset="-128"/>
            </a:rPr>
            <a:t>17,266</a:t>
          </a:r>
          <a:r>
            <a:rPr kumimoji="1" lang="ja-JP" altLang="en-US" sz="1000" u="none">
              <a:solidFill>
                <a:sysClr val="windowText" lastClr="000000"/>
              </a:solidFill>
              <a:latin typeface="HGPｺﾞｼｯｸM" panose="020B0600000000000000" pitchFamily="50" charset="-128"/>
              <a:ea typeface="HGPｺﾞｼｯｸM" panose="020B0600000000000000" pitchFamily="50" charset="-128"/>
            </a:rPr>
            <a:t>円となります。</a:t>
          </a:r>
          <a:endParaRPr kumimoji="1" lang="en-US" altLang="ja-JP" sz="1000" u="none">
            <a:solidFill>
              <a:sysClr val="windowText" lastClr="000000"/>
            </a:solidFill>
            <a:latin typeface="HGPｺﾞｼｯｸM" panose="020B0600000000000000" pitchFamily="50" charset="-128"/>
            <a:ea typeface="HGPｺﾞｼｯｸM" panose="020B0600000000000000" pitchFamily="50" charset="-128"/>
          </a:endParaRPr>
        </a:p>
      </xdr:txBody>
    </xdr:sp>
    <xdr:clientData/>
  </xdr:twoCellAnchor>
  <xdr:twoCellAnchor>
    <xdr:from>
      <xdr:col>50</xdr:col>
      <xdr:colOff>77932</xdr:colOff>
      <xdr:row>88</xdr:row>
      <xdr:rowOff>216477</xdr:rowOff>
    </xdr:from>
    <xdr:to>
      <xdr:col>59</xdr:col>
      <xdr:colOff>115166</xdr:colOff>
      <xdr:row>93</xdr:row>
      <xdr:rowOff>172057</xdr:rowOff>
    </xdr:to>
    <xdr:pic>
      <xdr:nvPicPr>
        <xdr:cNvPr id="106" name="図 105" descr="033c7d64-bbc9-4d85-8c6e-ecbd40fe80fc@jpnprd01">
          <a:extLst>
            <a:ext uri="{FF2B5EF4-FFF2-40B4-BE49-F238E27FC236}">
              <a16:creationId xmlns:a16="http://schemas.microsoft.com/office/drawing/2014/main" id="{00000000-0008-0000-0100-00006A000000}"/>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6217227" y="19898591"/>
          <a:ext cx="1128280" cy="11591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49695</xdr:colOff>
      <xdr:row>15</xdr:row>
      <xdr:rowOff>78284</xdr:rowOff>
    </xdr:from>
    <xdr:to>
      <xdr:col>17</xdr:col>
      <xdr:colOff>66674</xdr:colOff>
      <xdr:row>24</xdr:row>
      <xdr:rowOff>168088</xdr:rowOff>
    </xdr:to>
    <xdr:pic>
      <xdr:nvPicPr>
        <xdr:cNvPr id="2" name="図 1">
          <a:extLst>
            <a:ext uri="{FF2B5EF4-FFF2-40B4-BE49-F238E27FC236}">
              <a16:creationId xmlns:a16="http://schemas.microsoft.com/office/drawing/2014/main" id="{00000000-0008-0000-0200-000002000000}"/>
            </a:ext>
          </a:extLst>
        </xdr:cNvPr>
        <xdr:cNvPicPr>
          <a:picLocks noChangeAspect="1"/>
        </xdr:cNvPicPr>
      </xdr:nvPicPr>
      <xdr:blipFill rotWithShape="1">
        <a:blip xmlns:r="http://schemas.openxmlformats.org/officeDocument/2006/relationships" r:embed="rId1"/>
        <a:srcRect l="8966" t="2146" r="8276" b="15226"/>
        <a:stretch/>
      </xdr:blipFill>
      <xdr:spPr>
        <a:xfrm>
          <a:off x="497930" y="3339196"/>
          <a:ext cx="1742685" cy="2106863"/>
        </a:xfrm>
        <a:prstGeom prst="rect">
          <a:avLst/>
        </a:prstGeom>
        <a:ln>
          <a:solidFill>
            <a:schemeClr val="bg1">
              <a:lumMod val="50000"/>
            </a:schemeClr>
          </a:solidFill>
        </a:ln>
      </xdr:spPr>
    </xdr:pic>
    <xdr:clientData/>
  </xdr:twoCellAnchor>
  <xdr:twoCellAnchor>
    <xdr:from>
      <xdr:col>4</xdr:col>
      <xdr:colOff>107406</xdr:colOff>
      <xdr:row>19</xdr:row>
      <xdr:rowOff>221435</xdr:rowOff>
    </xdr:from>
    <xdr:to>
      <xdr:col>11</xdr:col>
      <xdr:colOff>115128</xdr:colOff>
      <xdr:row>20</xdr:row>
      <xdr:rowOff>142875</xdr:rowOff>
    </xdr:to>
    <xdr:sp macro="" textlink="">
      <xdr:nvSpPr>
        <xdr:cNvPr id="3" name="正方形/長方形 2">
          <a:extLst>
            <a:ext uri="{FF2B5EF4-FFF2-40B4-BE49-F238E27FC236}">
              <a16:creationId xmlns:a16="http://schemas.microsoft.com/office/drawing/2014/main" id="{00000000-0008-0000-0200-000003000000}"/>
            </a:ext>
          </a:extLst>
        </xdr:cNvPr>
        <xdr:cNvSpPr/>
      </xdr:nvSpPr>
      <xdr:spPr>
        <a:xfrm>
          <a:off x="678906" y="4460060"/>
          <a:ext cx="874497" cy="150040"/>
        </a:xfrm>
        <a:prstGeom prst="rect">
          <a:avLst/>
        </a:prstGeom>
        <a:noFill/>
        <a:ln w="19050">
          <a:solidFill>
            <a:schemeClr val="tx1">
              <a:lumMod val="65000"/>
              <a:lumOff val="3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xdr:col>
      <xdr:colOff>0</xdr:colOff>
      <xdr:row>5</xdr:row>
      <xdr:rowOff>14082</xdr:rowOff>
    </xdr:from>
    <xdr:ext cx="226591" cy="272823"/>
    <xdr:sp macro="" textlink="">
      <xdr:nvSpPr>
        <xdr:cNvPr id="4" name="テキスト ボックス 3">
          <a:extLst>
            <a:ext uri="{FF2B5EF4-FFF2-40B4-BE49-F238E27FC236}">
              <a16:creationId xmlns:a16="http://schemas.microsoft.com/office/drawing/2014/main" id="{00000000-0008-0000-0200-000004000000}"/>
            </a:ext>
          </a:extLst>
        </xdr:cNvPr>
        <xdr:cNvSpPr txBox="1"/>
      </xdr:nvSpPr>
      <xdr:spPr>
        <a:xfrm>
          <a:off x="200025" y="1052307"/>
          <a:ext cx="226591" cy="272823"/>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200">
              <a:latin typeface="ＭＳ Ｐ明朝" panose="02020600040205080304" pitchFamily="18" charset="-128"/>
              <a:ea typeface="ＭＳ Ｐ明朝" panose="02020600040205080304" pitchFamily="18" charset="-128"/>
            </a:rPr>
            <a:t>①</a:t>
          </a:r>
        </a:p>
      </xdr:txBody>
    </xdr:sp>
    <xdr:clientData/>
  </xdr:oneCellAnchor>
  <xdr:twoCellAnchor>
    <xdr:from>
      <xdr:col>1</xdr:col>
      <xdr:colOff>94036</xdr:colOff>
      <xdr:row>6</xdr:row>
      <xdr:rowOff>46275</xdr:rowOff>
    </xdr:from>
    <xdr:to>
      <xdr:col>1</xdr:col>
      <xdr:colOff>94041</xdr:colOff>
      <xdr:row>29</xdr:row>
      <xdr:rowOff>147569</xdr:rowOff>
    </xdr:to>
    <xdr:cxnSp macro="">
      <xdr:nvCxnSpPr>
        <xdr:cNvPr id="5" name="直線コネクタ 4">
          <a:extLst>
            <a:ext uri="{FF2B5EF4-FFF2-40B4-BE49-F238E27FC236}">
              <a16:creationId xmlns:a16="http://schemas.microsoft.com/office/drawing/2014/main" id="{00000000-0008-0000-0200-000005000000}"/>
            </a:ext>
          </a:extLst>
        </xdr:cNvPr>
        <xdr:cNvCxnSpPr/>
      </xdr:nvCxnSpPr>
      <xdr:spPr>
        <a:xfrm flipH="1">
          <a:off x="294061" y="1313100"/>
          <a:ext cx="5" cy="5359094"/>
        </a:xfrm>
        <a:prstGeom prst="line">
          <a:avLst/>
        </a:prstGeom>
        <a:ln w="12700">
          <a:solidFill>
            <a:schemeClr val="bg1">
              <a:lumMod val="50000"/>
            </a:schemeClr>
          </a:solidFill>
          <a:prstDash val="sysDash"/>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180975</xdr:colOff>
      <xdr:row>11</xdr:row>
      <xdr:rowOff>203338</xdr:rowOff>
    </xdr:from>
    <xdr:ext cx="226591" cy="272823"/>
    <xdr:sp macro="" textlink="">
      <xdr:nvSpPr>
        <xdr:cNvPr id="6" name="テキスト ボックス 5">
          <a:extLst>
            <a:ext uri="{FF2B5EF4-FFF2-40B4-BE49-F238E27FC236}">
              <a16:creationId xmlns:a16="http://schemas.microsoft.com/office/drawing/2014/main" id="{00000000-0008-0000-0200-000006000000}"/>
            </a:ext>
          </a:extLst>
        </xdr:cNvPr>
        <xdr:cNvSpPr txBox="1"/>
      </xdr:nvSpPr>
      <xdr:spPr>
        <a:xfrm>
          <a:off x="180975" y="2613163"/>
          <a:ext cx="226591" cy="272823"/>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200">
              <a:latin typeface="ＭＳ Ｐ明朝" panose="02020600040205080304" pitchFamily="18" charset="-128"/>
              <a:ea typeface="ＭＳ Ｐ明朝" panose="02020600040205080304" pitchFamily="18" charset="-128"/>
            </a:rPr>
            <a:t>②</a:t>
          </a:r>
        </a:p>
      </xdr:txBody>
    </xdr:sp>
    <xdr:clientData/>
  </xdr:oneCellAnchor>
  <xdr:oneCellAnchor>
    <xdr:from>
      <xdr:col>3</xdr:col>
      <xdr:colOff>107671</xdr:colOff>
      <xdr:row>28</xdr:row>
      <xdr:rowOff>218595</xdr:rowOff>
    </xdr:from>
    <xdr:ext cx="226591" cy="272823"/>
    <xdr:sp macro="" textlink="">
      <xdr:nvSpPr>
        <xdr:cNvPr id="7" name="テキスト ボックス 6">
          <a:extLst>
            <a:ext uri="{FF2B5EF4-FFF2-40B4-BE49-F238E27FC236}">
              <a16:creationId xmlns:a16="http://schemas.microsoft.com/office/drawing/2014/main" id="{00000000-0008-0000-0200-000007000000}"/>
            </a:ext>
          </a:extLst>
        </xdr:cNvPr>
        <xdr:cNvSpPr txBox="1"/>
      </xdr:nvSpPr>
      <xdr:spPr>
        <a:xfrm>
          <a:off x="555346" y="6514620"/>
          <a:ext cx="226591" cy="272823"/>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200" b="0">
              <a:latin typeface="ＭＳ Ｐ明朝" panose="02020600040205080304" pitchFamily="18" charset="-128"/>
              <a:ea typeface="ＭＳ Ｐ明朝" panose="02020600040205080304" pitchFamily="18" charset="-128"/>
            </a:rPr>
            <a:t>➂</a:t>
          </a:r>
        </a:p>
      </xdr:txBody>
    </xdr:sp>
    <xdr:clientData/>
  </xdr:oneCellAnchor>
  <xdr:twoCellAnchor>
    <xdr:from>
      <xdr:col>1</xdr:col>
      <xdr:colOff>100101</xdr:colOff>
      <xdr:row>29</xdr:row>
      <xdr:rowOff>121341</xdr:rowOff>
    </xdr:from>
    <xdr:to>
      <xdr:col>3</xdr:col>
      <xdr:colOff>103623</xdr:colOff>
      <xdr:row>29</xdr:row>
      <xdr:rowOff>121346</xdr:rowOff>
    </xdr:to>
    <xdr:cxnSp macro="">
      <xdr:nvCxnSpPr>
        <xdr:cNvPr id="8" name="直線コネクタ 7">
          <a:extLst>
            <a:ext uri="{FF2B5EF4-FFF2-40B4-BE49-F238E27FC236}">
              <a16:creationId xmlns:a16="http://schemas.microsoft.com/office/drawing/2014/main" id="{00000000-0008-0000-0200-000008000000}"/>
            </a:ext>
          </a:extLst>
        </xdr:cNvPr>
        <xdr:cNvCxnSpPr/>
      </xdr:nvCxnSpPr>
      <xdr:spPr>
        <a:xfrm rot="5400000" flipH="1">
          <a:off x="425709" y="6520383"/>
          <a:ext cx="5" cy="251172"/>
        </a:xfrm>
        <a:prstGeom prst="line">
          <a:avLst/>
        </a:prstGeom>
        <a:ln w="12700">
          <a:solidFill>
            <a:schemeClr val="bg1">
              <a:lumMod val="50000"/>
            </a:schemeClr>
          </a:solidFill>
          <a:prstDash val="sysDash"/>
          <a:headEnd type="arrow"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60</xdr:col>
      <xdr:colOff>70753</xdr:colOff>
      <xdr:row>8</xdr:row>
      <xdr:rowOff>112056</xdr:rowOff>
    </xdr:from>
    <xdr:to>
      <xdr:col>60</xdr:col>
      <xdr:colOff>84005</xdr:colOff>
      <xdr:row>27</xdr:row>
      <xdr:rowOff>101821</xdr:rowOff>
    </xdr:to>
    <xdr:cxnSp macro="">
      <xdr:nvCxnSpPr>
        <xdr:cNvPr id="9" name="直線コネクタ 8">
          <a:extLst>
            <a:ext uri="{FF2B5EF4-FFF2-40B4-BE49-F238E27FC236}">
              <a16:creationId xmlns:a16="http://schemas.microsoft.com/office/drawing/2014/main" id="{00000000-0008-0000-0200-000009000000}"/>
            </a:ext>
          </a:extLst>
        </xdr:cNvPr>
        <xdr:cNvCxnSpPr/>
      </xdr:nvCxnSpPr>
      <xdr:spPr>
        <a:xfrm>
          <a:off x="7576453" y="1836081"/>
          <a:ext cx="13252" cy="4333165"/>
        </a:xfrm>
        <a:prstGeom prst="line">
          <a:avLst/>
        </a:prstGeom>
        <a:ln w="9525">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55</xdr:col>
      <xdr:colOff>15317</xdr:colOff>
      <xdr:row>27</xdr:row>
      <xdr:rowOff>126749</xdr:rowOff>
    </xdr:from>
    <xdr:to>
      <xdr:col>60</xdr:col>
      <xdr:colOff>80192</xdr:colOff>
      <xdr:row>27</xdr:row>
      <xdr:rowOff>126749</xdr:rowOff>
    </xdr:to>
    <xdr:cxnSp macro="">
      <xdr:nvCxnSpPr>
        <xdr:cNvPr id="10" name="直線コネクタ 9">
          <a:extLst>
            <a:ext uri="{FF2B5EF4-FFF2-40B4-BE49-F238E27FC236}">
              <a16:creationId xmlns:a16="http://schemas.microsoft.com/office/drawing/2014/main" id="{00000000-0008-0000-0200-00000A000000}"/>
            </a:ext>
          </a:extLst>
        </xdr:cNvPr>
        <xdr:cNvCxnSpPr/>
      </xdr:nvCxnSpPr>
      <xdr:spPr>
        <a:xfrm>
          <a:off x="6901892" y="6194174"/>
          <a:ext cx="684000" cy="0"/>
        </a:xfrm>
        <a:prstGeom prst="line">
          <a:avLst/>
        </a:prstGeom>
        <a:ln w="9525">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13</xdr:col>
      <xdr:colOff>40988</xdr:colOff>
      <xdr:row>15</xdr:row>
      <xdr:rowOff>66675</xdr:rowOff>
    </xdr:from>
    <xdr:to>
      <xdr:col>27</xdr:col>
      <xdr:colOff>67259</xdr:colOff>
      <xdr:row>24</xdr:row>
      <xdr:rowOff>168088</xdr:rowOff>
    </xdr:to>
    <xdr:pic>
      <xdr:nvPicPr>
        <xdr:cNvPr id="11" name="図 10">
          <a:extLst>
            <a:ext uri="{FF2B5EF4-FFF2-40B4-BE49-F238E27FC236}">
              <a16:creationId xmlns:a16="http://schemas.microsoft.com/office/drawing/2014/main" id="{00000000-0008-0000-0200-00000B000000}"/>
            </a:ext>
          </a:extLst>
        </xdr:cNvPr>
        <xdr:cNvPicPr>
          <a:picLocks noChangeAspect="1"/>
        </xdr:cNvPicPr>
      </xdr:nvPicPr>
      <xdr:blipFill rotWithShape="1">
        <a:blip xmlns:r="http://schemas.openxmlformats.org/officeDocument/2006/relationships" r:embed="rId1"/>
        <a:srcRect l="8966" t="2146" r="8276" b="15226"/>
        <a:stretch/>
      </xdr:blipFill>
      <xdr:spPr>
        <a:xfrm>
          <a:off x="1721870" y="3327587"/>
          <a:ext cx="1751977" cy="2118472"/>
        </a:xfrm>
        <a:prstGeom prst="rect">
          <a:avLst/>
        </a:prstGeom>
        <a:ln>
          <a:solidFill>
            <a:schemeClr val="bg1">
              <a:lumMod val="50000"/>
            </a:schemeClr>
          </a:solidFill>
        </a:ln>
      </xdr:spPr>
    </xdr:pic>
    <xdr:clientData/>
  </xdr:twoCellAnchor>
  <xdr:twoCellAnchor>
    <xdr:from>
      <xdr:col>14</xdr:col>
      <xdr:colOff>119830</xdr:colOff>
      <xdr:row>19</xdr:row>
      <xdr:rowOff>224748</xdr:rowOff>
    </xdr:from>
    <xdr:to>
      <xdr:col>22</xdr:col>
      <xdr:colOff>3313</xdr:colOff>
      <xdr:row>20</xdr:row>
      <xdr:rowOff>133350</xdr:rowOff>
    </xdr:to>
    <xdr:sp macro="" textlink="">
      <xdr:nvSpPr>
        <xdr:cNvPr id="12" name="正方形/長方形 11">
          <a:extLst>
            <a:ext uri="{FF2B5EF4-FFF2-40B4-BE49-F238E27FC236}">
              <a16:creationId xmlns:a16="http://schemas.microsoft.com/office/drawing/2014/main" id="{00000000-0008-0000-0200-00000C000000}"/>
            </a:ext>
          </a:extLst>
        </xdr:cNvPr>
        <xdr:cNvSpPr/>
      </xdr:nvSpPr>
      <xdr:spPr>
        <a:xfrm>
          <a:off x="1929580" y="4463373"/>
          <a:ext cx="874083" cy="137202"/>
        </a:xfrm>
        <a:prstGeom prst="rect">
          <a:avLst/>
        </a:prstGeom>
        <a:noFill/>
        <a:ln w="19050">
          <a:solidFill>
            <a:schemeClr val="tx1">
              <a:lumMod val="65000"/>
              <a:lumOff val="3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29</xdr:col>
      <xdr:colOff>1669</xdr:colOff>
      <xdr:row>15</xdr:row>
      <xdr:rowOff>72883</xdr:rowOff>
    </xdr:from>
    <xdr:to>
      <xdr:col>43</xdr:col>
      <xdr:colOff>28575</xdr:colOff>
      <xdr:row>24</xdr:row>
      <xdr:rowOff>145676</xdr:rowOff>
    </xdr:to>
    <xdr:pic>
      <xdr:nvPicPr>
        <xdr:cNvPr id="13" name="図 12">
          <a:extLst>
            <a:ext uri="{FF2B5EF4-FFF2-40B4-BE49-F238E27FC236}">
              <a16:creationId xmlns:a16="http://schemas.microsoft.com/office/drawing/2014/main" id="{00000000-0008-0000-0200-00000D000000}"/>
            </a:ext>
          </a:extLst>
        </xdr:cNvPr>
        <xdr:cNvPicPr>
          <a:picLocks noChangeAspect="1"/>
        </xdr:cNvPicPr>
      </xdr:nvPicPr>
      <xdr:blipFill rotWithShape="1">
        <a:blip xmlns:r="http://schemas.openxmlformats.org/officeDocument/2006/relationships" r:embed="rId2"/>
        <a:srcRect l="4987" t="1935" r="4567" b="17434"/>
        <a:stretch/>
      </xdr:blipFill>
      <xdr:spPr>
        <a:xfrm>
          <a:off x="3654787" y="3333795"/>
          <a:ext cx="1752612" cy="2089852"/>
        </a:xfrm>
        <a:prstGeom prst="rect">
          <a:avLst/>
        </a:prstGeom>
        <a:ln>
          <a:solidFill>
            <a:schemeClr val="bg1">
              <a:lumMod val="50000"/>
            </a:schemeClr>
          </a:solidFill>
        </a:ln>
      </xdr:spPr>
    </xdr:pic>
    <xdr:clientData/>
  </xdr:twoCellAnchor>
  <xdr:twoCellAnchor>
    <xdr:from>
      <xdr:col>39</xdr:col>
      <xdr:colOff>118197</xdr:colOff>
      <xdr:row>22</xdr:row>
      <xdr:rowOff>137491</xdr:rowOff>
    </xdr:from>
    <xdr:to>
      <xdr:col>42</xdr:col>
      <xdr:colOff>114323</xdr:colOff>
      <xdr:row>23</xdr:row>
      <xdr:rowOff>115955</xdr:rowOff>
    </xdr:to>
    <xdr:sp macro="" textlink="">
      <xdr:nvSpPr>
        <xdr:cNvPr id="14" name="正方形/長方形 13">
          <a:extLst>
            <a:ext uri="{FF2B5EF4-FFF2-40B4-BE49-F238E27FC236}">
              <a16:creationId xmlns:a16="http://schemas.microsoft.com/office/drawing/2014/main" id="{00000000-0008-0000-0200-00000E000000}"/>
            </a:ext>
          </a:extLst>
        </xdr:cNvPr>
        <xdr:cNvSpPr/>
      </xdr:nvSpPr>
      <xdr:spPr>
        <a:xfrm>
          <a:off x="5023572" y="5061916"/>
          <a:ext cx="367601" cy="207064"/>
        </a:xfrm>
        <a:prstGeom prst="rect">
          <a:avLst/>
        </a:prstGeom>
        <a:noFill/>
        <a:ln w="19050">
          <a:solidFill>
            <a:schemeClr val="tx1">
              <a:lumMod val="65000"/>
              <a:lumOff val="3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xdr:col>
      <xdr:colOff>61291</xdr:colOff>
      <xdr:row>13</xdr:row>
      <xdr:rowOff>180975</xdr:rowOff>
    </xdr:from>
    <xdr:ext cx="3034334" cy="380999"/>
    <xdr:sp macro="" textlink="">
      <xdr:nvSpPr>
        <xdr:cNvPr id="15" name="テキスト ボックス 14">
          <a:extLst>
            <a:ext uri="{FF2B5EF4-FFF2-40B4-BE49-F238E27FC236}">
              <a16:creationId xmlns:a16="http://schemas.microsoft.com/office/drawing/2014/main" id="{00000000-0008-0000-0200-00000F000000}"/>
            </a:ext>
          </a:extLst>
        </xdr:cNvPr>
        <xdr:cNvSpPr txBox="1"/>
      </xdr:nvSpPr>
      <xdr:spPr>
        <a:xfrm>
          <a:off x="508966" y="3048000"/>
          <a:ext cx="3034334" cy="38099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700">
              <a:latin typeface="ＭＳ Ｐゴシック" panose="020B0600070205080204" pitchFamily="50" charset="-128"/>
              <a:ea typeface="ＭＳ Ｐゴシック" panose="020B0600070205080204" pitchFamily="50" charset="-128"/>
            </a:rPr>
            <a:t>【</a:t>
          </a:r>
          <a:r>
            <a:rPr kumimoji="1" lang="ja-JP" altLang="ja-JP" sz="700">
              <a:solidFill>
                <a:schemeClr val="tx1"/>
              </a:solidFill>
              <a:effectLst/>
              <a:latin typeface="ＭＳ Ｐゴシック" panose="020B0600070205080204" pitchFamily="50" charset="-128"/>
              <a:ea typeface="ＭＳ Ｐゴシック" panose="020B0600070205080204" pitchFamily="50" charset="-128"/>
              <a:cs typeface="+mn-cs"/>
            </a:rPr>
            <a:t>認可外施設，一時預かり事業</a:t>
          </a:r>
          <a:r>
            <a:rPr kumimoji="1" lang="en-US" altLang="ja-JP" sz="700">
              <a:latin typeface="ＭＳ Ｐゴシック" panose="020B0600070205080204" pitchFamily="50" charset="-128"/>
              <a:ea typeface="ＭＳ Ｐゴシック" panose="020B0600070205080204" pitchFamily="50" charset="-128"/>
            </a:rPr>
            <a:t>】</a:t>
          </a:r>
        </a:p>
        <a:p>
          <a:r>
            <a:rPr kumimoji="1" lang="ja-JP" altLang="en-US" sz="700">
              <a:latin typeface="ＭＳ Ｐゴシック" panose="020B0600070205080204" pitchFamily="50" charset="-128"/>
              <a:ea typeface="ＭＳ Ｐゴシック" panose="020B0600070205080204" pitchFamily="50" charset="-128"/>
            </a:rPr>
            <a:t>領収証兼特定子ども・子育て支援の提供に係る提供証明書</a:t>
          </a:r>
          <a:endParaRPr kumimoji="1" lang="en-US" altLang="ja-JP" sz="700">
            <a:latin typeface="ＭＳ Ｐゴシック" panose="020B0600070205080204" pitchFamily="50" charset="-128"/>
            <a:ea typeface="ＭＳ Ｐゴシック" panose="020B0600070205080204" pitchFamily="50" charset="-128"/>
          </a:endParaRPr>
        </a:p>
      </xdr:txBody>
    </xdr:sp>
    <xdr:clientData/>
  </xdr:oneCellAnchor>
  <xdr:oneCellAnchor>
    <xdr:from>
      <xdr:col>28</xdr:col>
      <xdr:colOff>104775</xdr:colOff>
      <xdr:row>13</xdr:row>
      <xdr:rowOff>114299</xdr:rowOff>
    </xdr:from>
    <xdr:ext cx="1800224" cy="504825"/>
    <xdr:sp macro="" textlink="">
      <xdr:nvSpPr>
        <xdr:cNvPr id="16" name="テキスト ボックス 15">
          <a:extLst>
            <a:ext uri="{FF2B5EF4-FFF2-40B4-BE49-F238E27FC236}">
              <a16:creationId xmlns:a16="http://schemas.microsoft.com/office/drawing/2014/main" id="{00000000-0008-0000-0200-000010000000}"/>
            </a:ext>
          </a:extLst>
        </xdr:cNvPr>
        <xdr:cNvSpPr txBox="1"/>
      </xdr:nvSpPr>
      <xdr:spPr>
        <a:xfrm>
          <a:off x="3648075" y="2981324"/>
          <a:ext cx="1800224" cy="50482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700">
              <a:latin typeface="ＭＳ Ｐゴシック" panose="020B0600070205080204" pitchFamily="50" charset="-128"/>
              <a:ea typeface="ＭＳ Ｐゴシック" panose="020B0600070205080204" pitchFamily="50" charset="-128"/>
            </a:rPr>
            <a:t>【</a:t>
          </a:r>
          <a:r>
            <a:rPr kumimoji="1" lang="ja-JP" altLang="ja-JP" sz="700">
              <a:solidFill>
                <a:schemeClr val="tx1"/>
              </a:solidFill>
              <a:effectLst/>
              <a:latin typeface="ＭＳ Ｐゴシック" panose="020B0600070205080204" pitchFamily="50" charset="-128"/>
              <a:ea typeface="ＭＳ Ｐゴシック" panose="020B0600070205080204" pitchFamily="50" charset="-128"/>
              <a:cs typeface="+mn-cs"/>
            </a:rPr>
            <a:t>病児保育事業</a:t>
          </a:r>
          <a:r>
            <a:rPr kumimoji="1" lang="en-US" altLang="ja-JP" sz="700">
              <a:latin typeface="ＭＳ Ｐゴシック" panose="020B0600070205080204" pitchFamily="50" charset="-128"/>
              <a:ea typeface="ＭＳ Ｐゴシック" panose="020B0600070205080204" pitchFamily="50" charset="-128"/>
            </a:rPr>
            <a:t>】</a:t>
          </a:r>
        </a:p>
        <a:p>
          <a:r>
            <a:rPr kumimoji="1" lang="ja-JP" altLang="en-US" sz="700">
              <a:latin typeface="ＭＳ Ｐゴシック" panose="020B0600070205080204" pitchFamily="50" charset="-128"/>
              <a:ea typeface="ＭＳ Ｐゴシック" panose="020B0600070205080204" pitchFamily="50" charset="-128"/>
            </a:rPr>
            <a:t>特定子ども・子育て支援の提供に係る提供証明書</a:t>
          </a:r>
          <a:endParaRPr kumimoji="1" lang="en-US" altLang="ja-JP" sz="7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76199</xdr:colOff>
      <xdr:row>13</xdr:row>
      <xdr:rowOff>209551</xdr:rowOff>
    </xdr:from>
    <xdr:ext cx="1781175" cy="396320"/>
    <xdr:sp macro="" textlink="">
      <xdr:nvSpPr>
        <xdr:cNvPr id="17" name="テキスト ボックス 16">
          <a:extLst>
            <a:ext uri="{FF2B5EF4-FFF2-40B4-BE49-F238E27FC236}">
              <a16:creationId xmlns:a16="http://schemas.microsoft.com/office/drawing/2014/main" id="{00000000-0008-0000-0200-000011000000}"/>
            </a:ext>
          </a:extLst>
        </xdr:cNvPr>
        <xdr:cNvSpPr txBox="1"/>
      </xdr:nvSpPr>
      <xdr:spPr>
        <a:xfrm>
          <a:off x="5600699" y="3076576"/>
          <a:ext cx="1781175" cy="396320"/>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700">
              <a:latin typeface="ＭＳ Ｐゴシック" panose="020B0600070205080204" pitchFamily="50" charset="-128"/>
              <a:ea typeface="ＭＳ Ｐゴシック" panose="020B0600070205080204" pitchFamily="50" charset="-128"/>
            </a:rPr>
            <a:t>【</a:t>
          </a:r>
          <a:r>
            <a:rPr kumimoji="1" lang="ja-JP" altLang="en-US" sz="700">
              <a:latin typeface="ＭＳ Ｐゴシック" panose="020B0600070205080204" pitchFamily="50" charset="-128"/>
              <a:ea typeface="ＭＳ Ｐゴシック" panose="020B0600070205080204" pitchFamily="50" charset="-128"/>
            </a:rPr>
            <a:t>ﾌｧﾐﾘｰｻﾎﾟｰﾄｾﾝﾀｰ事業</a:t>
          </a:r>
          <a:r>
            <a:rPr kumimoji="1" lang="en-US" altLang="ja-JP" sz="700">
              <a:latin typeface="ＭＳ Ｐゴシック" panose="020B0600070205080204" pitchFamily="50" charset="-128"/>
              <a:ea typeface="ＭＳ Ｐゴシック" panose="020B0600070205080204" pitchFamily="50" charset="-128"/>
            </a:rPr>
            <a:t>】</a:t>
          </a:r>
        </a:p>
        <a:p>
          <a:r>
            <a:rPr kumimoji="1" lang="ja-JP" altLang="en-US" sz="700">
              <a:latin typeface="ＭＳ Ｐゴシック" panose="020B0600070205080204" pitchFamily="50" charset="-128"/>
              <a:ea typeface="ＭＳ Ｐゴシック" panose="020B0600070205080204" pitchFamily="50" charset="-128"/>
            </a:rPr>
            <a:t>盛岡市ﾌｧﾐﾘｰｻﾎﾟｰﾄｾﾝﾀｰ事業活動報告書</a:t>
          </a:r>
          <a:endParaRPr kumimoji="1" lang="en-US" altLang="ja-JP" sz="7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54351</xdr:colOff>
      <xdr:row>27</xdr:row>
      <xdr:rowOff>137485</xdr:rowOff>
    </xdr:from>
    <xdr:to>
      <xdr:col>57</xdr:col>
      <xdr:colOff>54352</xdr:colOff>
      <xdr:row>28</xdr:row>
      <xdr:rowOff>201367</xdr:rowOff>
    </xdr:to>
    <xdr:cxnSp macro="">
      <xdr:nvCxnSpPr>
        <xdr:cNvPr id="18" name="直線矢印コネクタ 17">
          <a:extLst>
            <a:ext uri="{FF2B5EF4-FFF2-40B4-BE49-F238E27FC236}">
              <a16:creationId xmlns:a16="http://schemas.microsoft.com/office/drawing/2014/main" id="{00000000-0008-0000-0200-000012000000}"/>
            </a:ext>
          </a:extLst>
        </xdr:cNvPr>
        <xdr:cNvCxnSpPr/>
      </xdr:nvCxnSpPr>
      <xdr:spPr>
        <a:xfrm>
          <a:off x="7188576" y="6204910"/>
          <a:ext cx="1" cy="292482"/>
        </a:xfrm>
        <a:prstGeom prst="straightConnector1">
          <a:avLst/>
        </a:prstGeom>
        <a:ln>
          <a:solidFill>
            <a:schemeClr val="bg1">
              <a:lumMod val="50000"/>
            </a:schemeClr>
          </a:solidFill>
          <a:prstDash val="sysDot"/>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44</xdr:col>
      <xdr:colOff>57149</xdr:colOff>
      <xdr:row>15</xdr:row>
      <xdr:rowOff>66674</xdr:rowOff>
    </xdr:from>
    <xdr:to>
      <xdr:col>59</xdr:col>
      <xdr:colOff>17896</xdr:colOff>
      <xdr:row>24</xdr:row>
      <xdr:rowOff>156882</xdr:rowOff>
    </xdr:to>
    <xdr:pic>
      <xdr:nvPicPr>
        <xdr:cNvPr id="19" name="図 18">
          <a:extLst>
            <a:ext uri="{FF2B5EF4-FFF2-40B4-BE49-F238E27FC236}">
              <a16:creationId xmlns:a16="http://schemas.microsoft.com/office/drawing/2014/main" id="{00000000-0008-0000-0200-000013000000}"/>
            </a:ext>
          </a:extLst>
        </xdr:cNvPr>
        <xdr:cNvPicPr>
          <a:picLocks noChangeAspect="1"/>
        </xdr:cNvPicPr>
      </xdr:nvPicPr>
      <xdr:blipFill rotWithShape="1">
        <a:blip xmlns:r="http://schemas.openxmlformats.org/officeDocument/2006/relationships" r:embed="rId3"/>
        <a:srcRect l="3445" t="3916" b="13397"/>
        <a:stretch/>
      </xdr:blipFill>
      <xdr:spPr>
        <a:xfrm>
          <a:off x="5559237" y="3327586"/>
          <a:ext cx="1809718" cy="2107267"/>
        </a:xfrm>
        <a:prstGeom prst="rect">
          <a:avLst/>
        </a:prstGeom>
        <a:ln>
          <a:solidFill>
            <a:schemeClr val="bg1">
              <a:lumMod val="50000"/>
            </a:schemeClr>
          </a:solidFill>
        </a:ln>
      </xdr:spPr>
    </xdr:pic>
    <xdr:clientData/>
  </xdr:twoCellAnchor>
  <xdr:twoCellAnchor>
    <xdr:from>
      <xdr:col>9</xdr:col>
      <xdr:colOff>82835</xdr:colOff>
      <xdr:row>20</xdr:row>
      <xdr:rowOff>178490</xdr:rowOff>
    </xdr:from>
    <xdr:to>
      <xdr:col>9</xdr:col>
      <xdr:colOff>118835</xdr:colOff>
      <xdr:row>24</xdr:row>
      <xdr:rowOff>164090</xdr:rowOff>
    </xdr:to>
    <xdr:sp macro="" textlink="">
      <xdr:nvSpPr>
        <xdr:cNvPr id="20" name="正方形/長方形 19">
          <a:extLst>
            <a:ext uri="{FF2B5EF4-FFF2-40B4-BE49-F238E27FC236}">
              <a16:creationId xmlns:a16="http://schemas.microsoft.com/office/drawing/2014/main" id="{00000000-0008-0000-0200-000014000000}"/>
            </a:ext>
          </a:extLst>
        </xdr:cNvPr>
        <xdr:cNvSpPr/>
      </xdr:nvSpPr>
      <xdr:spPr>
        <a:xfrm>
          <a:off x="1273460" y="4645715"/>
          <a:ext cx="36000" cy="900000"/>
        </a:xfrm>
        <a:prstGeom prst="rect">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110995</xdr:colOff>
      <xdr:row>20</xdr:row>
      <xdr:rowOff>202096</xdr:rowOff>
    </xdr:from>
    <xdr:to>
      <xdr:col>20</xdr:col>
      <xdr:colOff>22756</xdr:colOff>
      <xdr:row>24</xdr:row>
      <xdr:rowOff>115696</xdr:rowOff>
    </xdr:to>
    <xdr:sp macro="" textlink="">
      <xdr:nvSpPr>
        <xdr:cNvPr id="21" name="正方形/長方形 20">
          <a:extLst>
            <a:ext uri="{FF2B5EF4-FFF2-40B4-BE49-F238E27FC236}">
              <a16:creationId xmlns:a16="http://schemas.microsoft.com/office/drawing/2014/main" id="{00000000-0008-0000-0200-000015000000}"/>
            </a:ext>
          </a:extLst>
        </xdr:cNvPr>
        <xdr:cNvSpPr/>
      </xdr:nvSpPr>
      <xdr:spPr>
        <a:xfrm>
          <a:off x="2539870" y="4669321"/>
          <a:ext cx="35586" cy="828000"/>
        </a:xfrm>
        <a:prstGeom prst="rect">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83409</xdr:colOff>
      <xdr:row>24</xdr:row>
      <xdr:rowOff>119109</xdr:rowOff>
    </xdr:from>
    <xdr:to>
      <xdr:col>48</xdr:col>
      <xdr:colOff>42234</xdr:colOff>
      <xdr:row>24</xdr:row>
      <xdr:rowOff>151796</xdr:rowOff>
    </xdr:to>
    <xdr:sp macro="" textlink="">
      <xdr:nvSpPr>
        <xdr:cNvPr id="22" name="正方形/長方形 21">
          <a:extLst>
            <a:ext uri="{FF2B5EF4-FFF2-40B4-BE49-F238E27FC236}">
              <a16:creationId xmlns:a16="http://schemas.microsoft.com/office/drawing/2014/main" id="{00000000-0008-0000-0200-000016000000}"/>
            </a:ext>
          </a:extLst>
        </xdr:cNvPr>
        <xdr:cNvSpPr/>
      </xdr:nvSpPr>
      <xdr:spPr>
        <a:xfrm rot="16200000">
          <a:off x="3651690" y="3123078"/>
          <a:ext cx="32687" cy="4788000"/>
        </a:xfrm>
        <a:prstGeom prst="rect">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41</xdr:col>
      <xdr:colOff>61725</xdr:colOff>
      <xdr:row>23</xdr:row>
      <xdr:rowOff>120926</xdr:rowOff>
    </xdr:from>
    <xdr:to>
      <xdr:col>41</xdr:col>
      <xdr:colOff>97725</xdr:colOff>
      <xdr:row>24</xdr:row>
      <xdr:rowOff>144326</xdr:rowOff>
    </xdr:to>
    <xdr:sp macro="" textlink="">
      <xdr:nvSpPr>
        <xdr:cNvPr id="23" name="正方形/長方形 22">
          <a:extLst>
            <a:ext uri="{FF2B5EF4-FFF2-40B4-BE49-F238E27FC236}">
              <a16:creationId xmlns:a16="http://schemas.microsoft.com/office/drawing/2014/main" id="{00000000-0008-0000-0200-000017000000}"/>
            </a:ext>
          </a:extLst>
        </xdr:cNvPr>
        <xdr:cNvSpPr/>
      </xdr:nvSpPr>
      <xdr:spPr>
        <a:xfrm>
          <a:off x="5214750" y="5273951"/>
          <a:ext cx="36000" cy="252000"/>
        </a:xfrm>
        <a:prstGeom prst="rect">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47</xdr:col>
      <xdr:colOff>13422</xdr:colOff>
      <xdr:row>22</xdr:row>
      <xdr:rowOff>99391</xdr:rowOff>
    </xdr:from>
    <xdr:to>
      <xdr:col>51</xdr:col>
      <xdr:colOff>19050</xdr:colOff>
      <xdr:row>23</xdr:row>
      <xdr:rowOff>19051</xdr:rowOff>
    </xdr:to>
    <xdr:sp macro="" textlink="">
      <xdr:nvSpPr>
        <xdr:cNvPr id="24" name="正方形/長方形 23">
          <a:extLst>
            <a:ext uri="{FF2B5EF4-FFF2-40B4-BE49-F238E27FC236}">
              <a16:creationId xmlns:a16="http://schemas.microsoft.com/office/drawing/2014/main" id="{00000000-0008-0000-0200-000018000000}"/>
            </a:ext>
          </a:extLst>
        </xdr:cNvPr>
        <xdr:cNvSpPr/>
      </xdr:nvSpPr>
      <xdr:spPr>
        <a:xfrm>
          <a:off x="5909397" y="5023816"/>
          <a:ext cx="500928" cy="148260"/>
        </a:xfrm>
        <a:prstGeom prst="rect">
          <a:avLst/>
        </a:prstGeom>
        <a:noFill/>
        <a:ln w="19050">
          <a:solidFill>
            <a:schemeClr val="tx1">
              <a:lumMod val="65000"/>
              <a:lumOff val="3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48</xdr:col>
      <xdr:colOff>14100</xdr:colOff>
      <xdr:row>23</xdr:row>
      <xdr:rowOff>73300</xdr:rowOff>
    </xdr:from>
    <xdr:to>
      <xdr:col>48</xdr:col>
      <xdr:colOff>50100</xdr:colOff>
      <xdr:row>24</xdr:row>
      <xdr:rowOff>132700</xdr:rowOff>
    </xdr:to>
    <xdr:sp macro="" textlink="">
      <xdr:nvSpPr>
        <xdr:cNvPr id="25" name="正方形/長方形 24">
          <a:extLst>
            <a:ext uri="{FF2B5EF4-FFF2-40B4-BE49-F238E27FC236}">
              <a16:creationId xmlns:a16="http://schemas.microsoft.com/office/drawing/2014/main" id="{00000000-0008-0000-0200-000019000000}"/>
            </a:ext>
          </a:extLst>
        </xdr:cNvPr>
        <xdr:cNvSpPr/>
      </xdr:nvSpPr>
      <xdr:spPr>
        <a:xfrm>
          <a:off x="6033900" y="5226325"/>
          <a:ext cx="36000" cy="288000"/>
        </a:xfrm>
        <a:prstGeom prst="rect">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45</xdr:col>
      <xdr:colOff>47625</xdr:colOff>
      <xdr:row>18</xdr:row>
      <xdr:rowOff>38099</xdr:rowOff>
    </xdr:from>
    <xdr:to>
      <xdr:col>54</xdr:col>
      <xdr:colOff>9525</xdr:colOff>
      <xdr:row>21</xdr:row>
      <xdr:rowOff>9524</xdr:rowOff>
    </xdr:to>
    <xdr:sp macro="" textlink="">
      <xdr:nvSpPr>
        <xdr:cNvPr id="26" name="線吹き出し 1 (枠付き) 25">
          <a:extLst>
            <a:ext uri="{FF2B5EF4-FFF2-40B4-BE49-F238E27FC236}">
              <a16:creationId xmlns:a16="http://schemas.microsoft.com/office/drawing/2014/main" id="{00000000-0008-0000-0200-00001A000000}"/>
            </a:ext>
          </a:extLst>
        </xdr:cNvPr>
        <xdr:cNvSpPr/>
      </xdr:nvSpPr>
      <xdr:spPr>
        <a:xfrm>
          <a:off x="5695950" y="4048124"/>
          <a:ext cx="1076325" cy="657225"/>
        </a:xfrm>
        <a:prstGeom prst="borderCallout1">
          <a:avLst>
            <a:gd name="adj1" fmla="val 65489"/>
            <a:gd name="adj2" fmla="val 106038"/>
            <a:gd name="adj3" fmla="val 94882"/>
            <a:gd name="adj4" fmla="val 123647"/>
          </a:avLst>
        </a:prstGeom>
        <a:solidFill>
          <a:schemeClr val="bg1"/>
        </a:solidFill>
        <a:ln w="19050">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chemeClr val="tx1"/>
              </a:solidFill>
            </a:rPr>
            <a:t>活動種別の１か２に○がついている場合のみ対象</a:t>
          </a:r>
        </a:p>
      </xdr:txBody>
    </xdr:sp>
    <xdr:clientData/>
  </xdr:twoCellAnchor>
  <xdr:twoCellAnchor>
    <xdr:from>
      <xdr:col>45</xdr:col>
      <xdr:colOff>120537</xdr:colOff>
      <xdr:row>24</xdr:row>
      <xdr:rowOff>127404</xdr:rowOff>
    </xdr:from>
    <xdr:to>
      <xdr:col>47</xdr:col>
      <xdr:colOff>39460</xdr:colOff>
      <xdr:row>26</xdr:row>
      <xdr:rowOff>210204</xdr:rowOff>
    </xdr:to>
    <xdr:sp macro="" textlink="">
      <xdr:nvSpPr>
        <xdr:cNvPr id="27" name="左矢印 26">
          <a:extLst>
            <a:ext uri="{FF2B5EF4-FFF2-40B4-BE49-F238E27FC236}">
              <a16:creationId xmlns:a16="http://schemas.microsoft.com/office/drawing/2014/main" id="{00000000-0008-0000-0200-00001B000000}"/>
            </a:ext>
          </a:extLst>
        </xdr:cNvPr>
        <xdr:cNvSpPr/>
      </xdr:nvSpPr>
      <xdr:spPr>
        <a:xfrm rot="16200000">
          <a:off x="5582149" y="5695742"/>
          <a:ext cx="540000" cy="166573"/>
        </a:xfrm>
        <a:prstGeom prst="leftArrow">
          <a:avLst>
            <a:gd name="adj1" fmla="val 25392"/>
            <a:gd name="adj2" fmla="val 49006"/>
          </a:avLst>
        </a:prstGeom>
        <a:solidFill>
          <a:schemeClr val="tx1">
            <a:lumMod val="65000"/>
            <a:lumOff val="35000"/>
          </a:schemeClr>
        </a:solidFill>
        <a:ln w="952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44</xdr:col>
      <xdr:colOff>76200</xdr:colOff>
      <xdr:row>25</xdr:row>
      <xdr:rowOff>57150</xdr:rowOff>
    </xdr:from>
    <xdr:ext cx="504000" cy="216000"/>
    <xdr:sp macro="" textlink="">
      <xdr:nvSpPr>
        <xdr:cNvPr id="28" name="テキスト ボックス 27">
          <a:extLst>
            <a:ext uri="{FF2B5EF4-FFF2-40B4-BE49-F238E27FC236}">
              <a16:creationId xmlns:a16="http://schemas.microsoft.com/office/drawing/2014/main" id="{00000000-0008-0000-0200-00001C000000}"/>
            </a:ext>
          </a:extLst>
        </xdr:cNvPr>
        <xdr:cNvSpPr txBox="1"/>
      </xdr:nvSpPr>
      <xdr:spPr>
        <a:xfrm>
          <a:off x="5600700" y="5667375"/>
          <a:ext cx="504000" cy="216000"/>
        </a:xfrm>
        <a:prstGeom prst="rect">
          <a:avLst/>
        </a:prstGeom>
        <a:solidFill>
          <a:schemeClr val="bg1"/>
        </a:solid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1000">
              <a:latin typeface="ＭＳ Ｐゴシック" panose="020B0600070205080204" pitchFamily="50" charset="-128"/>
              <a:ea typeface="ＭＳ Ｐゴシック" panose="020B0600070205080204" pitchFamily="50" charset="-128"/>
            </a:rPr>
            <a:t>合計</a:t>
          </a:r>
          <a:endParaRPr kumimoji="1" lang="en-US" altLang="ja-JP" sz="1000">
            <a:latin typeface="ＭＳ Ｐゴシック" panose="020B0600070205080204" pitchFamily="50" charset="-128"/>
            <a:ea typeface="ＭＳ Ｐゴシック" panose="020B0600070205080204" pitchFamily="50" charset="-128"/>
          </a:endParaRPr>
        </a:p>
      </xdr:txBody>
    </xdr:sp>
    <xdr:clientData/>
  </xdr:oneCellAnchor>
  <xdr:oneCellAnchor>
    <xdr:from>
      <xdr:col>3</xdr:col>
      <xdr:colOff>49695</xdr:colOff>
      <xdr:row>43</xdr:row>
      <xdr:rowOff>72838</xdr:rowOff>
    </xdr:from>
    <xdr:ext cx="1750529" cy="1038225"/>
    <xdr:pic>
      <xdr:nvPicPr>
        <xdr:cNvPr id="29" name="図 28">
          <a:extLst>
            <a:ext uri="{FF2B5EF4-FFF2-40B4-BE49-F238E27FC236}">
              <a16:creationId xmlns:a16="http://schemas.microsoft.com/office/drawing/2014/main" id="{00000000-0008-0000-0200-00001D000000}"/>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a:ext>
          </a:extLst>
        </a:blip>
        <a:srcRect/>
        <a:stretch/>
      </xdr:blipFill>
      <xdr:spPr>
        <a:xfrm>
          <a:off x="497930" y="9609044"/>
          <a:ext cx="1750529" cy="1038225"/>
        </a:xfrm>
        <a:prstGeom prst="rect">
          <a:avLst/>
        </a:prstGeom>
        <a:ln>
          <a:solidFill>
            <a:schemeClr val="bg1">
              <a:lumMod val="50000"/>
            </a:schemeClr>
          </a:solidFill>
        </a:ln>
      </xdr:spPr>
    </xdr:pic>
    <xdr:clientData/>
  </xdr:oneCellAnchor>
  <xdr:twoCellAnchor>
    <xdr:from>
      <xdr:col>4</xdr:col>
      <xdr:colOff>107406</xdr:colOff>
      <xdr:row>44</xdr:row>
      <xdr:rowOff>209550</xdr:rowOff>
    </xdr:from>
    <xdr:to>
      <xdr:col>11</xdr:col>
      <xdr:colOff>115128</xdr:colOff>
      <xdr:row>45</xdr:row>
      <xdr:rowOff>142875</xdr:rowOff>
    </xdr:to>
    <xdr:sp macro="" textlink="">
      <xdr:nvSpPr>
        <xdr:cNvPr id="30" name="正方形/長方形 29">
          <a:extLst>
            <a:ext uri="{FF2B5EF4-FFF2-40B4-BE49-F238E27FC236}">
              <a16:creationId xmlns:a16="http://schemas.microsoft.com/office/drawing/2014/main" id="{00000000-0008-0000-0200-00001E000000}"/>
            </a:ext>
          </a:extLst>
        </xdr:cNvPr>
        <xdr:cNvSpPr/>
      </xdr:nvSpPr>
      <xdr:spPr>
        <a:xfrm>
          <a:off x="678906" y="10163175"/>
          <a:ext cx="874497" cy="161925"/>
        </a:xfrm>
        <a:prstGeom prst="rect">
          <a:avLst/>
        </a:prstGeom>
        <a:noFill/>
        <a:ln w="19050">
          <a:solidFill>
            <a:schemeClr val="tx1">
              <a:lumMod val="65000"/>
              <a:lumOff val="3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xdr:col>
      <xdr:colOff>0</xdr:colOff>
      <xdr:row>33</xdr:row>
      <xdr:rowOff>14082</xdr:rowOff>
    </xdr:from>
    <xdr:ext cx="226591" cy="272823"/>
    <xdr:sp macro="" textlink="">
      <xdr:nvSpPr>
        <xdr:cNvPr id="31" name="テキスト ボックス 30">
          <a:extLst>
            <a:ext uri="{FF2B5EF4-FFF2-40B4-BE49-F238E27FC236}">
              <a16:creationId xmlns:a16="http://schemas.microsoft.com/office/drawing/2014/main" id="{00000000-0008-0000-0200-00001F000000}"/>
            </a:ext>
          </a:extLst>
        </xdr:cNvPr>
        <xdr:cNvSpPr txBox="1"/>
      </xdr:nvSpPr>
      <xdr:spPr>
        <a:xfrm>
          <a:off x="200025" y="7453107"/>
          <a:ext cx="226591" cy="272823"/>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200">
              <a:latin typeface="ＭＳ Ｐ明朝" panose="02020600040205080304" pitchFamily="18" charset="-128"/>
              <a:ea typeface="ＭＳ Ｐ明朝" panose="02020600040205080304" pitchFamily="18" charset="-128"/>
            </a:rPr>
            <a:t>①</a:t>
          </a:r>
        </a:p>
      </xdr:txBody>
    </xdr:sp>
    <xdr:clientData/>
  </xdr:oneCellAnchor>
  <xdr:twoCellAnchor>
    <xdr:from>
      <xdr:col>1</xdr:col>
      <xdr:colOff>94036</xdr:colOff>
      <xdr:row>34</xdr:row>
      <xdr:rowOff>135918</xdr:rowOff>
    </xdr:from>
    <xdr:to>
      <xdr:col>1</xdr:col>
      <xdr:colOff>94041</xdr:colOff>
      <xdr:row>54</xdr:row>
      <xdr:rowOff>145447</xdr:rowOff>
    </xdr:to>
    <xdr:cxnSp macro="">
      <xdr:nvCxnSpPr>
        <xdr:cNvPr id="32" name="直線コネクタ 31">
          <a:extLst>
            <a:ext uri="{FF2B5EF4-FFF2-40B4-BE49-F238E27FC236}">
              <a16:creationId xmlns:a16="http://schemas.microsoft.com/office/drawing/2014/main" id="{00000000-0008-0000-0200-000020000000}"/>
            </a:ext>
          </a:extLst>
        </xdr:cNvPr>
        <xdr:cNvCxnSpPr/>
      </xdr:nvCxnSpPr>
      <xdr:spPr>
        <a:xfrm flipH="1">
          <a:off x="294061" y="7803543"/>
          <a:ext cx="5" cy="4581529"/>
        </a:xfrm>
        <a:prstGeom prst="line">
          <a:avLst/>
        </a:prstGeom>
        <a:ln w="12700">
          <a:solidFill>
            <a:schemeClr val="bg1">
              <a:lumMod val="50000"/>
            </a:schemeClr>
          </a:solidFill>
          <a:prstDash val="sysDash"/>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180975</xdr:colOff>
      <xdr:row>40</xdr:row>
      <xdr:rowOff>0</xdr:rowOff>
    </xdr:from>
    <xdr:ext cx="226591" cy="272823"/>
    <xdr:sp macro="" textlink="">
      <xdr:nvSpPr>
        <xdr:cNvPr id="33" name="テキスト ボックス 32">
          <a:extLst>
            <a:ext uri="{FF2B5EF4-FFF2-40B4-BE49-F238E27FC236}">
              <a16:creationId xmlns:a16="http://schemas.microsoft.com/office/drawing/2014/main" id="{00000000-0008-0000-0200-000021000000}"/>
            </a:ext>
          </a:extLst>
        </xdr:cNvPr>
        <xdr:cNvSpPr txBox="1"/>
      </xdr:nvSpPr>
      <xdr:spPr>
        <a:xfrm>
          <a:off x="180975" y="9039225"/>
          <a:ext cx="226591" cy="272823"/>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200">
              <a:latin typeface="ＭＳ Ｐ明朝" panose="02020600040205080304" pitchFamily="18" charset="-128"/>
              <a:ea typeface="ＭＳ Ｐ明朝" panose="02020600040205080304" pitchFamily="18" charset="-128"/>
            </a:rPr>
            <a:t>②</a:t>
          </a:r>
        </a:p>
      </xdr:txBody>
    </xdr:sp>
    <xdr:clientData/>
  </xdr:oneCellAnchor>
  <xdr:oneCellAnchor>
    <xdr:from>
      <xdr:col>3</xdr:col>
      <xdr:colOff>115954</xdr:colOff>
      <xdr:row>53</xdr:row>
      <xdr:rowOff>229800</xdr:rowOff>
    </xdr:from>
    <xdr:ext cx="226591" cy="272823"/>
    <xdr:sp macro="" textlink="">
      <xdr:nvSpPr>
        <xdr:cNvPr id="34" name="テキスト ボックス 33">
          <a:extLst>
            <a:ext uri="{FF2B5EF4-FFF2-40B4-BE49-F238E27FC236}">
              <a16:creationId xmlns:a16="http://schemas.microsoft.com/office/drawing/2014/main" id="{00000000-0008-0000-0200-000022000000}"/>
            </a:ext>
          </a:extLst>
        </xdr:cNvPr>
        <xdr:cNvSpPr txBox="1"/>
      </xdr:nvSpPr>
      <xdr:spPr>
        <a:xfrm>
          <a:off x="563629" y="12240825"/>
          <a:ext cx="226591" cy="2728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200">
              <a:latin typeface="ＭＳ Ｐ明朝" panose="02020600040205080304" pitchFamily="18" charset="-128"/>
              <a:ea typeface="ＭＳ Ｐ明朝" panose="02020600040205080304" pitchFamily="18" charset="-128"/>
            </a:rPr>
            <a:t>③</a:t>
          </a:r>
        </a:p>
      </xdr:txBody>
    </xdr:sp>
    <xdr:clientData/>
  </xdr:oneCellAnchor>
  <xdr:twoCellAnchor>
    <xdr:from>
      <xdr:col>1</xdr:col>
      <xdr:colOff>91818</xdr:colOff>
      <xdr:row>54</xdr:row>
      <xdr:rowOff>132550</xdr:rowOff>
    </xdr:from>
    <xdr:to>
      <xdr:col>3</xdr:col>
      <xdr:colOff>95340</xdr:colOff>
      <xdr:row>54</xdr:row>
      <xdr:rowOff>132555</xdr:rowOff>
    </xdr:to>
    <xdr:cxnSp macro="">
      <xdr:nvCxnSpPr>
        <xdr:cNvPr id="35" name="直線コネクタ 34">
          <a:extLst>
            <a:ext uri="{FF2B5EF4-FFF2-40B4-BE49-F238E27FC236}">
              <a16:creationId xmlns:a16="http://schemas.microsoft.com/office/drawing/2014/main" id="{00000000-0008-0000-0200-000023000000}"/>
            </a:ext>
          </a:extLst>
        </xdr:cNvPr>
        <xdr:cNvCxnSpPr/>
      </xdr:nvCxnSpPr>
      <xdr:spPr>
        <a:xfrm rot="5400000" flipH="1">
          <a:off x="417426" y="12246592"/>
          <a:ext cx="5" cy="251172"/>
        </a:xfrm>
        <a:prstGeom prst="line">
          <a:avLst/>
        </a:prstGeom>
        <a:ln w="12700">
          <a:solidFill>
            <a:schemeClr val="bg1">
              <a:lumMod val="50000"/>
            </a:schemeClr>
          </a:solidFill>
          <a:prstDash val="sysDash"/>
          <a:headEnd type="arrow"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55</xdr:col>
      <xdr:colOff>15316</xdr:colOff>
      <xdr:row>51</xdr:row>
      <xdr:rowOff>126749</xdr:rowOff>
    </xdr:from>
    <xdr:to>
      <xdr:col>60</xdr:col>
      <xdr:colOff>78121</xdr:colOff>
      <xdr:row>51</xdr:row>
      <xdr:rowOff>126749</xdr:rowOff>
    </xdr:to>
    <xdr:cxnSp macro="">
      <xdr:nvCxnSpPr>
        <xdr:cNvPr id="36" name="直線コネクタ 35">
          <a:extLst>
            <a:ext uri="{FF2B5EF4-FFF2-40B4-BE49-F238E27FC236}">
              <a16:creationId xmlns:a16="http://schemas.microsoft.com/office/drawing/2014/main" id="{00000000-0008-0000-0200-000024000000}"/>
            </a:ext>
          </a:extLst>
        </xdr:cNvPr>
        <xdr:cNvCxnSpPr/>
      </xdr:nvCxnSpPr>
      <xdr:spPr>
        <a:xfrm>
          <a:off x="6901891" y="11680574"/>
          <a:ext cx="681930" cy="0"/>
        </a:xfrm>
        <a:prstGeom prst="line">
          <a:avLst/>
        </a:prstGeom>
        <a:ln w="9525">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13</xdr:col>
      <xdr:colOff>40988</xdr:colOff>
      <xdr:row>43</xdr:row>
      <xdr:rowOff>78441</xdr:rowOff>
    </xdr:from>
    <xdr:ext cx="1759821" cy="1040466"/>
    <xdr:pic>
      <xdr:nvPicPr>
        <xdr:cNvPr id="37" name="図 36">
          <a:extLst>
            <a:ext uri="{FF2B5EF4-FFF2-40B4-BE49-F238E27FC236}">
              <a16:creationId xmlns:a16="http://schemas.microsoft.com/office/drawing/2014/main" id="{00000000-0008-0000-0200-000025000000}"/>
            </a:ext>
          </a:extLst>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a:ext>
          </a:extLst>
        </a:blip>
        <a:srcRect/>
        <a:stretch/>
      </xdr:blipFill>
      <xdr:spPr>
        <a:xfrm>
          <a:off x="1721870" y="9614647"/>
          <a:ext cx="1759821" cy="1040466"/>
        </a:xfrm>
        <a:prstGeom prst="rect">
          <a:avLst/>
        </a:prstGeom>
        <a:ln>
          <a:solidFill>
            <a:schemeClr val="tx1">
              <a:lumMod val="65000"/>
              <a:lumOff val="35000"/>
            </a:schemeClr>
          </a:solidFill>
        </a:ln>
      </xdr:spPr>
    </xdr:pic>
    <xdr:clientData/>
  </xdr:oneCellAnchor>
  <xdr:twoCellAnchor>
    <xdr:from>
      <xdr:col>14</xdr:col>
      <xdr:colOff>100780</xdr:colOff>
      <xdr:row>44</xdr:row>
      <xdr:rowOff>200026</xdr:rowOff>
    </xdr:from>
    <xdr:to>
      <xdr:col>21</xdr:col>
      <xdr:colOff>108088</xdr:colOff>
      <xdr:row>45</xdr:row>
      <xdr:rowOff>123826</xdr:rowOff>
    </xdr:to>
    <xdr:sp macro="" textlink="">
      <xdr:nvSpPr>
        <xdr:cNvPr id="38" name="正方形/長方形 37">
          <a:extLst>
            <a:ext uri="{FF2B5EF4-FFF2-40B4-BE49-F238E27FC236}">
              <a16:creationId xmlns:a16="http://schemas.microsoft.com/office/drawing/2014/main" id="{00000000-0008-0000-0200-000026000000}"/>
            </a:ext>
          </a:extLst>
        </xdr:cNvPr>
        <xdr:cNvSpPr/>
      </xdr:nvSpPr>
      <xdr:spPr>
        <a:xfrm>
          <a:off x="1910530" y="10153651"/>
          <a:ext cx="874083" cy="152400"/>
        </a:xfrm>
        <a:prstGeom prst="rect">
          <a:avLst/>
        </a:prstGeom>
        <a:noFill/>
        <a:ln w="19050">
          <a:solidFill>
            <a:schemeClr val="tx1">
              <a:lumMod val="65000"/>
              <a:lumOff val="3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29</xdr:col>
      <xdr:colOff>1669</xdr:colOff>
      <xdr:row>43</xdr:row>
      <xdr:rowOff>77880</xdr:rowOff>
    </xdr:from>
    <xdr:ext cx="1760456" cy="1042708"/>
    <xdr:pic>
      <xdr:nvPicPr>
        <xdr:cNvPr id="39" name="図 38">
          <a:extLst>
            <a:ext uri="{FF2B5EF4-FFF2-40B4-BE49-F238E27FC236}">
              <a16:creationId xmlns:a16="http://schemas.microsoft.com/office/drawing/2014/main" id="{00000000-0008-0000-0200-000027000000}"/>
            </a:ext>
          </a:extLst>
        </xdr:cNvPr>
        <xdr:cNvPicPr>
          <a:picLocks noChangeAspect="1"/>
        </xdr:cNvPicPr>
      </xdr:nvPicPr>
      <xdr:blipFill rotWithShape="1">
        <a:blip xmlns:r="http://schemas.openxmlformats.org/officeDocument/2006/relationships" r:embed="rId6" cstate="print">
          <a:extLst>
            <a:ext uri="{28A0092B-C50C-407E-A947-70E740481C1C}">
              <a14:useLocalDpi xmlns:a14="http://schemas.microsoft.com/office/drawing/2010/main"/>
            </a:ext>
          </a:extLst>
        </a:blip>
        <a:srcRect/>
        <a:stretch/>
      </xdr:blipFill>
      <xdr:spPr>
        <a:xfrm>
          <a:off x="3654787" y="9614086"/>
          <a:ext cx="1760456" cy="1042708"/>
        </a:xfrm>
        <a:prstGeom prst="rect">
          <a:avLst/>
        </a:prstGeom>
        <a:ln>
          <a:solidFill>
            <a:schemeClr val="bg1">
              <a:lumMod val="50000"/>
            </a:schemeClr>
          </a:solidFill>
        </a:ln>
      </xdr:spPr>
    </xdr:pic>
    <xdr:clientData/>
  </xdr:oneCellAnchor>
  <xdr:twoCellAnchor>
    <xdr:from>
      <xdr:col>39</xdr:col>
      <xdr:colOff>118197</xdr:colOff>
      <xdr:row>46</xdr:row>
      <xdr:rowOff>182314</xdr:rowOff>
    </xdr:from>
    <xdr:to>
      <xdr:col>42</xdr:col>
      <xdr:colOff>114323</xdr:colOff>
      <xdr:row>47</xdr:row>
      <xdr:rowOff>160779</xdr:rowOff>
    </xdr:to>
    <xdr:sp macro="" textlink="">
      <xdr:nvSpPr>
        <xdr:cNvPr id="40" name="正方形/長方形 39">
          <a:extLst>
            <a:ext uri="{FF2B5EF4-FFF2-40B4-BE49-F238E27FC236}">
              <a16:creationId xmlns:a16="http://schemas.microsoft.com/office/drawing/2014/main" id="{00000000-0008-0000-0200-000028000000}"/>
            </a:ext>
          </a:extLst>
        </xdr:cNvPr>
        <xdr:cNvSpPr/>
      </xdr:nvSpPr>
      <xdr:spPr>
        <a:xfrm>
          <a:off x="5023572" y="10593139"/>
          <a:ext cx="367601" cy="207065"/>
        </a:xfrm>
        <a:prstGeom prst="rect">
          <a:avLst/>
        </a:prstGeom>
        <a:noFill/>
        <a:ln w="19050">
          <a:solidFill>
            <a:schemeClr val="tx1">
              <a:lumMod val="65000"/>
              <a:lumOff val="3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xdr:col>
      <xdr:colOff>61291</xdr:colOff>
      <xdr:row>41</xdr:row>
      <xdr:rowOff>180975</xdr:rowOff>
    </xdr:from>
    <xdr:ext cx="3034334" cy="380999"/>
    <xdr:sp macro="" textlink="">
      <xdr:nvSpPr>
        <xdr:cNvPr id="41" name="テキスト ボックス 40">
          <a:extLst>
            <a:ext uri="{FF2B5EF4-FFF2-40B4-BE49-F238E27FC236}">
              <a16:creationId xmlns:a16="http://schemas.microsoft.com/office/drawing/2014/main" id="{00000000-0008-0000-0200-000029000000}"/>
            </a:ext>
          </a:extLst>
        </xdr:cNvPr>
        <xdr:cNvSpPr txBox="1"/>
      </xdr:nvSpPr>
      <xdr:spPr>
        <a:xfrm>
          <a:off x="508966" y="9448800"/>
          <a:ext cx="3034334" cy="38099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700">
              <a:latin typeface="ＭＳ Ｐゴシック" panose="020B0600070205080204" pitchFamily="50" charset="-128"/>
              <a:ea typeface="ＭＳ Ｐゴシック" panose="020B0600070205080204" pitchFamily="50" charset="-128"/>
            </a:rPr>
            <a:t>【</a:t>
          </a:r>
          <a:r>
            <a:rPr kumimoji="1" lang="ja-JP" altLang="ja-JP" sz="700">
              <a:solidFill>
                <a:schemeClr val="tx1"/>
              </a:solidFill>
              <a:effectLst/>
              <a:latin typeface="ＭＳ Ｐゴシック" panose="020B0600070205080204" pitchFamily="50" charset="-128"/>
              <a:ea typeface="ＭＳ Ｐゴシック" panose="020B0600070205080204" pitchFamily="50" charset="-128"/>
              <a:cs typeface="+mn-cs"/>
            </a:rPr>
            <a:t>認可外施設，一時預かり事業</a:t>
          </a:r>
          <a:r>
            <a:rPr kumimoji="1" lang="en-US" altLang="ja-JP" sz="700">
              <a:latin typeface="ＭＳ Ｐゴシック" panose="020B0600070205080204" pitchFamily="50" charset="-128"/>
              <a:ea typeface="ＭＳ Ｐゴシック" panose="020B0600070205080204" pitchFamily="50" charset="-128"/>
            </a:rPr>
            <a:t>】</a:t>
          </a:r>
        </a:p>
        <a:p>
          <a:r>
            <a:rPr kumimoji="1" lang="ja-JP" altLang="en-US" sz="700">
              <a:latin typeface="ＭＳ Ｐゴシック" panose="020B0600070205080204" pitchFamily="50" charset="-128"/>
              <a:ea typeface="ＭＳ Ｐゴシック" panose="020B0600070205080204" pitchFamily="50" charset="-128"/>
            </a:rPr>
            <a:t>領収証兼特定子ども・子育て支援の提供に係る提供証明書</a:t>
          </a:r>
          <a:endParaRPr kumimoji="1" lang="en-US" altLang="ja-JP" sz="700">
            <a:latin typeface="ＭＳ Ｐゴシック" panose="020B0600070205080204" pitchFamily="50" charset="-128"/>
            <a:ea typeface="ＭＳ Ｐゴシック" panose="020B0600070205080204" pitchFamily="50" charset="-128"/>
          </a:endParaRPr>
        </a:p>
      </xdr:txBody>
    </xdr:sp>
    <xdr:clientData/>
  </xdr:oneCellAnchor>
  <xdr:oneCellAnchor>
    <xdr:from>
      <xdr:col>28</xdr:col>
      <xdr:colOff>104775</xdr:colOff>
      <xdr:row>41</xdr:row>
      <xdr:rowOff>114299</xdr:rowOff>
    </xdr:from>
    <xdr:ext cx="1800224" cy="504825"/>
    <xdr:sp macro="" textlink="">
      <xdr:nvSpPr>
        <xdr:cNvPr id="42" name="テキスト ボックス 41">
          <a:extLst>
            <a:ext uri="{FF2B5EF4-FFF2-40B4-BE49-F238E27FC236}">
              <a16:creationId xmlns:a16="http://schemas.microsoft.com/office/drawing/2014/main" id="{00000000-0008-0000-0200-00002A000000}"/>
            </a:ext>
          </a:extLst>
        </xdr:cNvPr>
        <xdr:cNvSpPr txBox="1"/>
      </xdr:nvSpPr>
      <xdr:spPr>
        <a:xfrm>
          <a:off x="3648075" y="9382124"/>
          <a:ext cx="1800224" cy="50482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700">
              <a:latin typeface="ＭＳ Ｐゴシック" panose="020B0600070205080204" pitchFamily="50" charset="-128"/>
              <a:ea typeface="ＭＳ Ｐゴシック" panose="020B0600070205080204" pitchFamily="50" charset="-128"/>
            </a:rPr>
            <a:t>【</a:t>
          </a:r>
          <a:r>
            <a:rPr kumimoji="1" lang="ja-JP" altLang="ja-JP" sz="700">
              <a:solidFill>
                <a:schemeClr val="tx1"/>
              </a:solidFill>
              <a:effectLst/>
              <a:latin typeface="ＭＳ Ｐゴシック" panose="020B0600070205080204" pitchFamily="50" charset="-128"/>
              <a:ea typeface="ＭＳ Ｐゴシック" panose="020B0600070205080204" pitchFamily="50" charset="-128"/>
              <a:cs typeface="+mn-cs"/>
            </a:rPr>
            <a:t>病児保育事業</a:t>
          </a:r>
          <a:r>
            <a:rPr kumimoji="1" lang="en-US" altLang="ja-JP" sz="700">
              <a:latin typeface="ＭＳ Ｐゴシック" panose="020B0600070205080204" pitchFamily="50" charset="-128"/>
              <a:ea typeface="ＭＳ Ｐゴシック" panose="020B0600070205080204" pitchFamily="50" charset="-128"/>
            </a:rPr>
            <a:t>】</a:t>
          </a:r>
        </a:p>
        <a:p>
          <a:r>
            <a:rPr kumimoji="1" lang="ja-JP" altLang="en-US" sz="700">
              <a:latin typeface="ＭＳ Ｐゴシック" panose="020B0600070205080204" pitchFamily="50" charset="-128"/>
              <a:ea typeface="ＭＳ Ｐゴシック" panose="020B0600070205080204" pitchFamily="50" charset="-128"/>
            </a:rPr>
            <a:t>特定子ども・子育て支援の提供に係る提供証明書</a:t>
          </a:r>
          <a:endParaRPr kumimoji="1" lang="en-US" altLang="ja-JP" sz="7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76199</xdr:colOff>
      <xdr:row>41</xdr:row>
      <xdr:rowOff>164727</xdr:rowOff>
    </xdr:from>
    <xdr:ext cx="1781175" cy="396320"/>
    <xdr:sp macro="" textlink="">
      <xdr:nvSpPr>
        <xdr:cNvPr id="43" name="テキスト ボックス 42">
          <a:extLst>
            <a:ext uri="{FF2B5EF4-FFF2-40B4-BE49-F238E27FC236}">
              <a16:creationId xmlns:a16="http://schemas.microsoft.com/office/drawing/2014/main" id="{00000000-0008-0000-0200-00002B000000}"/>
            </a:ext>
          </a:extLst>
        </xdr:cNvPr>
        <xdr:cNvSpPr txBox="1"/>
      </xdr:nvSpPr>
      <xdr:spPr>
        <a:xfrm>
          <a:off x="5600699" y="9432552"/>
          <a:ext cx="1781175" cy="396320"/>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700">
              <a:latin typeface="ＭＳ Ｐゴシック" panose="020B0600070205080204" pitchFamily="50" charset="-128"/>
              <a:ea typeface="ＭＳ Ｐゴシック" panose="020B0600070205080204" pitchFamily="50" charset="-128"/>
            </a:rPr>
            <a:t>【</a:t>
          </a:r>
          <a:r>
            <a:rPr kumimoji="1" lang="ja-JP" altLang="en-US" sz="700">
              <a:latin typeface="ＭＳ Ｐゴシック" panose="020B0600070205080204" pitchFamily="50" charset="-128"/>
              <a:ea typeface="ＭＳ Ｐゴシック" panose="020B0600070205080204" pitchFamily="50" charset="-128"/>
            </a:rPr>
            <a:t>ﾌｧﾐﾘｰｻﾎﾟｰﾄｾﾝﾀｰ事業</a:t>
          </a:r>
          <a:r>
            <a:rPr kumimoji="1" lang="en-US" altLang="ja-JP" sz="700">
              <a:latin typeface="ＭＳ Ｐゴシック" panose="020B0600070205080204" pitchFamily="50" charset="-128"/>
              <a:ea typeface="ＭＳ Ｐゴシック" panose="020B0600070205080204" pitchFamily="50" charset="-128"/>
            </a:rPr>
            <a:t>】</a:t>
          </a:r>
        </a:p>
        <a:p>
          <a:r>
            <a:rPr kumimoji="1" lang="ja-JP" altLang="en-US" sz="700">
              <a:latin typeface="ＭＳ Ｐゴシック" panose="020B0600070205080204" pitchFamily="50" charset="-128"/>
              <a:ea typeface="ＭＳ Ｐゴシック" panose="020B0600070205080204" pitchFamily="50" charset="-128"/>
            </a:rPr>
            <a:t>盛岡市ﾌｧﾐﾘｰｻﾎﾟｰﾄｾﾝﾀｰ事業活動報告書</a:t>
          </a:r>
          <a:endParaRPr kumimoji="1" lang="en-US" altLang="ja-JP" sz="7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65557</xdr:colOff>
      <xdr:row>51</xdr:row>
      <xdr:rowOff>137485</xdr:rowOff>
    </xdr:from>
    <xdr:to>
      <xdr:col>57</xdr:col>
      <xdr:colOff>65558</xdr:colOff>
      <xdr:row>52</xdr:row>
      <xdr:rowOff>201367</xdr:rowOff>
    </xdr:to>
    <xdr:cxnSp macro="">
      <xdr:nvCxnSpPr>
        <xdr:cNvPr id="44" name="直線矢印コネクタ 43">
          <a:extLst>
            <a:ext uri="{FF2B5EF4-FFF2-40B4-BE49-F238E27FC236}">
              <a16:creationId xmlns:a16="http://schemas.microsoft.com/office/drawing/2014/main" id="{00000000-0008-0000-0200-00002C000000}"/>
            </a:ext>
          </a:extLst>
        </xdr:cNvPr>
        <xdr:cNvCxnSpPr/>
      </xdr:nvCxnSpPr>
      <xdr:spPr>
        <a:xfrm>
          <a:off x="7199782" y="11691310"/>
          <a:ext cx="1" cy="292482"/>
        </a:xfrm>
        <a:prstGeom prst="straightConnector1">
          <a:avLst/>
        </a:prstGeom>
        <a:ln>
          <a:solidFill>
            <a:schemeClr val="bg1">
              <a:lumMod val="50000"/>
            </a:schemeClr>
          </a:solidFill>
          <a:prstDash val="sysDot"/>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44</xdr:col>
      <xdr:colOff>57149</xdr:colOff>
      <xdr:row>43</xdr:row>
      <xdr:rowOff>44824</xdr:rowOff>
    </xdr:from>
    <xdr:ext cx="1818122" cy="1077443"/>
    <xdr:pic>
      <xdr:nvPicPr>
        <xdr:cNvPr id="45" name="図 44">
          <a:extLst>
            <a:ext uri="{FF2B5EF4-FFF2-40B4-BE49-F238E27FC236}">
              <a16:creationId xmlns:a16="http://schemas.microsoft.com/office/drawing/2014/main" id="{00000000-0008-0000-0200-00002D000000}"/>
            </a:ext>
          </a:extLst>
        </xdr:cNvPr>
        <xdr:cNvPicPr>
          <a:picLocks noChangeAspect="1"/>
        </xdr:cNvPicPr>
      </xdr:nvPicPr>
      <xdr:blipFill rotWithShape="1">
        <a:blip xmlns:r="http://schemas.openxmlformats.org/officeDocument/2006/relationships" r:embed="rId7" cstate="print">
          <a:extLst>
            <a:ext uri="{28A0092B-C50C-407E-A947-70E740481C1C}">
              <a14:useLocalDpi xmlns:a14="http://schemas.microsoft.com/office/drawing/2010/main"/>
            </a:ext>
          </a:extLst>
        </a:blip>
        <a:srcRect/>
        <a:stretch/>
      </xdr:blipFill>
      <xdr:spPr>
        <a:xfrm>
          <a:off x="5559237" y="9581030"/>
          <a:ext cx="1818122" cy="1077443"/>
        </a:xfrm>
        <a:prstGeom prst="rect">
          <a:avLst/>
        </a:prstGeom>
        <a:ln>
          <a:solidFill>
            <a:schemeClr val="bg1">
              <a:lumMod val="50000"/>
            </a:schemeClr>
          </a:solidFill>
        </a:ln>
      </xdr:spPr>
    </xdr:pic>
    <xdr:clientData/>
  </xdr:oneCellAnchor>
  <xdr:twoCellAnchor>
    <xdr:from>
      <xdr:col>9</xdr:col>
      <xdr:colOff>82835</xdr:colOff>
      <xdr:row>45</xdr:row>
      <xdr:rowOff>219905</xdr:rowOff>
    </xdr:from>
    <xdr:to>
      <xdr:col>9</xdr:col>
      <xdr:colOff>118835</xdr:colOff>
      <xdr:row>48</xdr:row>
      <xdr:rowOff>136166</xdr:rowOff>
    </xdr:to>
    <xdr:sp macro="" textlink="">
      <xdr:nvSpPr>
        <xdr:cNvPr id="46" name="正方形/長方形 45">
          <a:extLst>
            <a:ext uri="{FF2B5EF4-FFF2-40B4-BE49-F238E27FC236}">
              <a16:creationId xmlns:a16="http://schemas.microsoft.com/office/drawing/2014/main" id="{00000000-0008-0000-0200-00002E000000}"/>
            </a:ext>
          </a:extLst>
        </xdr:cNvPr>
        <xdr:cNvSpPr/>
      </xdr:nvSpPr>
      <xdr:spPr>
        <a:xfrm>
          <a:off x="1273460" y="10402130"/>
          <a:ext cx="36000" cy="602061"/>
        </a:xfrm>
        <a:prstGeom prst="rect">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110994</xdr:colOff>
      <xdr:row>45</xdr:row>
      <xdr:rowOff>210378</xdr:rowOff>
    </xdr:from>
    <xdr:to>
      <xdr:col>20</xdr:col>
      <xdr:colOff>23730</xdr:colOff>
      <xdr:row>48</xdr:row>
      <xdr:rowOff>162639</xdr:rowOff>
    </xdr:to>
    <xdr:sp macro="" textlink="">
      <xdr:nvSpPr>
        <xdr:cNvPr id="47" name="正方形/長方形 46">
          <a:extLst>
            <a:ext uri="{FF2B5EF4-FFF2-40B4-BE49-F238E27FC236}">
              <a16:creationId xmlns:a16="http://schemas.microsoft.com/office/drawing/2014/main" id="{00000000-0008-0000-0200-00002F000000}"/>
            </a:ext>
          </a:extLst>
        </xdr:cNvPr>
        <xdr:cNvSpPr/>
      </xdr:nvSpPr>
      <xdr:spPr>
        <a:xfrm>
          <a:off x="2539869" y="10392603"/>
          <a:ext cx="36561" cy="638061"/>
        </a:xfrm>
        <a:prstGeom prst="rect">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83409</xdr:colOff>
      <xdr:row>48</xdr:row>
      <xdr:rowOff>130313</xdr:rowOff>
    </xdr:from>
    <xdr:to>
      <xdr:col>48</xdr:col>
      <xdr:colOff>42234</xdr:colOff>
      <xdr:row>48</xdr:row>
      <xdr:rowOff>163000</xdr:rowOff>
    </xdr:to>
    <xdr:sp macro="" textlink="">
      <xdr:nvSpPr>
        <xdr:cNvPr id="48" name="正方形/長方形 47">
          <a:extLst>
            <a:ext uri="{FF2B5EF4-FFF2-40B4-BE49-F238E27FC236}">
              <a16:creationId xmlns:a16="http://schemas.microsoft.com/office/drawing/2014/main" id="{00000000-0008-0000-0200-000030000000}"/>
            </a:ext>
          </a:extLst>
        </xdr:cNvPr>
        <xdr:cNvSpPr/>
      </xdr:nvSpPr>
      <xdr:spPr>
        <a:xfrm rot="16200000">
          <a:off x="3651690" y="8620682"/>
          <a:ext cx="32687" cy="4788000"/>
        </a:xfrm>
        <a:prstGeom prst="rect">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41</xdr:col>
      <xdr:colOff>61725</xdr:colOff>
      <xdr:row>47</xdr:row>
      <xdr:rowOff>188159</xdr:rowOff>
    </xdr:from>
    <xdr:to>
      <xdr:col>41</xdr:col>
      <xdr:colOff>97725</xdr:colOff>
      <xdr:row>48</xdr:row>
      <xdr:rowOff>144042</xdr:rowOff>
    </xdr:to>
    <xdr:sp macro="" textlink="">
      <xdr:nvSpPr>
        <xdr:cNvPr id="49" name="正方形/長方形 48">
          <a:extLst>
            <a:ext uri="{FF2B5EF4-FFF2-40B4-BE49-F238E27FC236}">
              <a16:creationId xmlns:a16="http://schemas.microsoft.com/office/drawing/2014/main" id="{00000000-0008-0000-0200-000031000000}"/>
            </a:ext>
          </a:extLst>
        </xdr:cNvPr>
        <xdr:cNvSpPr/>
      </xdr:nvSpPr>
      <xdr:spPr>
        <a:xfrm>
          <a:off x="5214750" y="10827584"/>
          <a:ext cx="36000" cy="184483"/>
        </a:xfrm>
        <a:prstGeom prst="rect">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47</xdr:col>
      <xdr:colOff>13422</xdr:colOff>
      <xdr:row>46</xdr:row>
      <xdr:rowOff>116440</xdr:rowOff>
    </xdr:from>
    <xdr:to>
      <xdr:col>51</xdr:col>
      <xdr:colOff>19050</xdr:colOff>
      <xdr:row>47</xdr:row>
      <xdr:rowOff>57150</xdr:rowOff>
    </xdr:to>
    <xdr:sp macro="" textlink="">
      <xdr:nvSpPr>
        <xdr:cNvPr id="50" name="正方形/長方形 49">
          <a:extLst>
            <a:ext uri="{FF2B5EF4-FFF2-40B4-BE49-F238E27FC236}">
              <a16:creationId xmlns:a16="http://schemas.microsoft.com/office/drawing/2014/main" id="{00000000-0008-0000-0200-000032000000}"/>
            </a:ext>
          </a:extLst>
        </xdr:cNvPr>
        <xdr:cNvSpPr/>
      </xdr:nvSpPr>
      <xdr:spPr>
        <a:xfrm>
          <a:off x="5909397" y="10527265"/>
          <a:ext cx="500928" cy="169310"/>
        </a:xfrm>
        <a:prstGeom prst="rect">
          <a:avLst/>
        </a:prstGeom>
        <a:noFill/>
        <a:ln w="19050">
          <a:solidFill>
            <a:schemeClr val="tx1">
              <a:lumMod val="65000"/>
              <a:lumOff val="3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48</xdr:col>
      <xdr:colOff>14100</xdr:colOff>
      <xdr:row>47</xdr:row>
      <xdr:rowOff>140533</xdr:rowOff>
    </xdr:from>
    <xdr:to>
      <xdr:col>48</xdr:col>
      <xdr:colOff>50100</xdr:colOff>
      <xdr:row>48</xdr:row>
      <xdr:rowOff>132416</xdr:rowOff>
    </xdr:to>
    <xdr:sp macro="" textlink="">
      <xdr:nvSpPr>
        <xdr:cNvPr id="51" name="正方形/長方形 50">
          <a:extLst>
            <a:ext uri="{FF2B5EF4-FFF2-40B4-BE49-F238E27FC236}">
              <a16:creationId xmlns:a16="http://schemas.microsoft.com/office/drawing/2014/main" id="{00000000-0008-0000-0200-000033000000}"/>
            </a:ext>
          </a:extLst>
        </xdr:cNvPr>
        <xdr:cNvSpPr/>
      </xdr:nvSpPr>
      <xdr:spPr>
        <a:xfrm>
          <a:off x="6033900" y="10779958"/>
          <a:ext cx="36000" cy="220483"/>
        </a:xfrm>
        <a:prstGeom prst="rect">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45</xdr:col>
      <xdr:colOff>47625</xdr:colOff>
      <xdr:row>43</xdr:row>
      <xdr:rowOff>38099</xdr:rowOff>
    </xdr:from>
    <xdr:to>
      <xdr:col>54</xdr:col>
      <xdr:colOff>9525</xdr:colOff>
      <xdr:row>46</xdr:row>
      <xdr:rowOff>9524</xdr:rowOff>
    </xdr:to>
    <xdr:sp macro="" textlink="">
      <xdr:nvSpPr>
        <xdr:cNvPr id="52" name="線吹き出し 1 (枠付き) 51">
          <a:extLst>
            <a:ext uri="{FF2B5EF4-FFF2-40B4-BE49-F238E27FC236}">
              <a16:creationId xmlns:a16="http://schemas.microsoft.com/office/drawing/2014/main" id="{00000000-0008-0000-0200-000034000000}"/>
            </a:ext>
          </a:extLst>
        </xdr:cNvPr>
        <xdr:cNvSpPr/>
      </xdr:nvSpPr>
      <xdr:spPr>
        <a:xfrm>
          <a:off x="5695950" y="9763124"/>
          <a:ext cx="1076325" cy="657225"/>
        </a:xfrm>
        <a:prstGeom prst="borderCallout1">
          <a:avLst>
            <a:gd name="adj1" fmla="val 65489"/>
            <a:gd name="adj2" fmla="val 106038"/>
            <a:gd name="adj3" fmla="val 82697"/>
            <a:gd name="adj4" fmla="val 119463"/>
          </a:avLst>
        </a:prstGeom>
        <a:solidFill>
          <a:schemeClr val="bg1"/>
        </a:solidFill>
        <a:ln w="19050">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chemeClr val="tx1"/>
              </a:solidFill>
            </a:rPr>
            <a:t>活動種別の１か２に○がついている場合のみ対象</a:t>
          </a:r>
        </a:p>
      </xdr:txBody>
    </xdr:sp>
    <xdr:clientData/>
  </xdr:twoCellAnchor>
  <xdr:twoCellAnchor>
    <xdr:from>
      <xdr:col>45</xdr:col>
      <xdr:colOff>120537</xdr:colOff>
      <xdr:row>48</xdr:row>
      <xdr:rowOff>168088</xdr:rowOff>
    </xdr:from>
    <xdr:to>
      <xdr:col>47</xdr:col>
      <xdr:colOff>39460</xdr:colOff>
      <xdr:row>50</xdr:row>
      <xdr:rowOff>154174</xdr:rowOff>
    </xdr:to>
    <xdr:sp macro="" textlink="">
      <xdr:nvSpPr>
        <xdr:cNvPr id="53" name="左矢印 52">
          <a:extLst>
            <a:ext uri="{FF2B5EF4-FFF2-40B4-BE49-F238E27FC236}">
              <a16:creationId xmlns:a16="http://schemas.microsoft.com/office/drawing/2014/main" id="{00000000-0008-0000-0200-000035000000}"/>
            </a:ext>
          </a:extLst>
        </xdr:cNvPr>
        <xdr:cNvSpPr/>
      </xdr:nvSpPr>
      <xdr:spPr>
        <a:xfrm rot="16200000">
          <a:off x="5630506" y="11174469"/>
          <a:ext cx="443286" cy="166573"/>
        </a:xfrm>
        <a:prstGeom prst="leftArrow">
          <a:avLst>
            <a:gd name="adj1" fmla="val 25392"/>
            <a:gd name="adj2" fmla="val 49006"/>
          </a:avLst>
        </a:prstGeom>
        <a:solidFill>
          <a:schemeClr val="tx1">
            <a:lumMod val="65000"/>
            <a:lumOff val="35000"/>
          </a:schemeClr>
        </a:solidFill>
        <a:ln w="952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44</xdr:col>
      <xdr:colOff>76200</xdr:colOff>
      <xdr:row>49</xdr:row>
      <xdr:rowOff>57150</xdr:rowOff>
    </xdr:from>
    <xdr:ext cx="504000" cy="216000"/>
    <xdr:sp macro="" textlink="">
      <xdr:nvSpPr>
        <xdr:cNvPr id="54" name="テキスト ボックス 53">
          <a:extLst>
            <a:ext uri="{FF2B5EF4-FFF2-40B4-BE49-F238E27FC236}">
              <a16:creationId xmlns:a16="http://schemas.microsoft.com/office/drawing/2014/main" id="{00000000-0008-0000-0200-000036000000}"/>
            </a:ext>
          </a:extLst>
        </xdr:cNvPr>
        <xdr:cNvSpPr txBox="1"/>
      </xdr:nvSpPr>
      <xdr:spPr>
        <a:xfrm>
          <a:off x="5600700" y="11153775"/>
          <a:ext cx="504000" cy="216000"/>
        </a:xfrm>
        <a:prstGeom prst="rect">
          <a:avLst/>
        </a:prstGeom>
        <a:solidFill>
          <a:schemeClr val="bg1"/>
        </a:solid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1000">
              <a:latin typeface="ＭＳ Ｐゴシック" panose="020B0600070205080204" pitchFamily="50" charset="-128"/>
              <a:ea typeface="ＭＳ Ｐゴシック" panose="020B0600070205080204" pitchFamily="50" charset="-128"/>
            </a:rPr>
            <a:t>合計</a:t>
          </a:r>
          <a:endParaRPr kumimoji="1" lang="en-US" altLang="ja-JP" sz="1000">
            <a:latin typeface="ＭＳ Ｐゴシック" panose="020B0600070205080204" pitchFamily="50" charset="-128"/>
            <a:ea typeface="ＭＳ Ｐゴシック" panose="020B0600070205080204" pitchFamily="50" charset="-128"/>
          </a:endParaRPr>
        </a:p>
      </xdr:txBody>
    </xdr:sp>
    <xdr:clientData/>
  </xdr:oneCellAnchor>
  <xdr:oneCellAnchor>
    <xdr:from>
      <xdr:col>1</xdr:col>
      <xdr:colOff>0</xdr:colOff>
      <xdr:row>33</xdr:row>
      <xdr:rowOff>14082</xdr:rowOff>
    </xdr:from>
    <xdr:ext cx="226591" cy="272823"/>
    <xdr:sp macro="" textlink="">
      <xdr:nvSpPr>
        <xdr:cNvPr id="55" name="テキスト ボックス 54">
          <a:extLst>
            <a:ext uri="{FF2B5EF4-FFF2-40B4-BE49-F238E27FC236}">
              <a16:creationId xmlns:a16="http://schemas.microsoft.com/office/drawing/2014/main" id="{00000000-0008-0000-0200-000037000000}"/>
            </a:ext>
          </a:extLst>
        </xdr:cNvPr>
        <xdr:cNvSpPr txBox="1"/>
      </xdr:nvSpPr>
      <xdr:spPr>
        <a:xfrm>
          <a:off x="200025" y="7453107"/>
          <a:ext cx="226591" cy="272823"/>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200">
              <a:latin typeface="ＭＳ Ｐ明朝" panose="02020600040205080304" pitchFamily="18" charset="-128"/>
              <a:ea typeface="ＭＳ Ｐ明朝" panose="02020600040205080304" pitchFamily="18" charset="-128"/>
            </a:rPr>
            <a:t>①</a:t>
          </a:r>
        </a:p>
      </xdr:txBody>
    </xdr:sp>
    <xdr:clientData/>
  </xdr:oneCellAnchor>
  <xdr:twoCellAnchor>
    <xdr:from>
      <xdr:col>0</xdr:col>
      <xdr:colOff>0</xdr:colOff>
      <xdr:row>3</xdr:row>
      <xdr:rowOff>1</xdr:rowOff>
    </xdr:from>
    <xdr:to>
      <xdr:col>61</xdr:col>
      <xdr:colOff>0</xdr:colOff>
      <xdr:row>4</xdr:row>
      <xdr:rowOff>1</xdr:rowOff>
    </xdr:to>
    <xdr:sp macro="" textlink="">
      <xdr:nvSpPr>
        <xdr:cNvPr id="56" name="正方形/長方形 55">
          <a:extLst>
            <a:ext uri="{FF2B5EF4-FFF2-40B4-BE49-F238E27FC236}">
              <a16:creationId xmlns:a16="http://schemas.microsoft.com/office/drawing/2014/main" id="{00000000-0008-0000-0200-000038000000}"/>
            </a:ext>
          </a:extLst>
        </xdr:cNvPr>
        <xdr:cNvSpPr/>
      </xdr:nvSpPr>
      <xdr:spPr>
        <a:xfrm>
          <a:off x="0" y="581026"/>
          <a:ext cx="7629525" cy="228600"/>
        </a:xfrm>
        <a:prstGeom prst="rect">
          <a:avLst/>
        </a:prstGeom>
        <a:gradFill flip="none" rotWithShape="1">
          <a:gsLst>
            <a:gs pos="0">
              <a:schemeClr val="bg1">
                <a:lumMod val="75000"/>
                <a:shade val="30000"/>
                <a:satMod val="115000"/>
              </a:schemeClr>
            </a:gs>
            <a:gs pos="50000">
              <a:schemeClr val="bg1">
                <a:lumMod val="75000"/>
                <a:shade val="67500"/>
                <a:satMod val="115000"/>
              </a:schemeClr>
            </a:gs>
            <a:gs pos="100000">
              <a:schemeClr val="bg1">
                <a:lumMod val="75000"/>
                <a:shade val="100000"/>
                <a:satMod val="115000"/>
              </a:schemeClr>
            </a:gs>
          </a:gsLst>
          <a:lin ang="0" scaled="1"/>
          <a:tileRect/>
        </a:gra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t>１　月別請求額の計算</a:t>
          </a:r>
        </a:p>
      </xdr:txBody>
    </xdr:sp>
    <xdr:clientData/>
  </xdr:twoCellAnchor>
  <xdr:twoCellAnchor>
    <xdr:from>
      <xdr:col>0</xdr:col>
      <xdr:colOff>0</xdr:colOff>
      <xdr:row>31</xdr:row>
      <xdr:rowOff>0</xdr:rowOff>
    </xdr:from>
    <xdr:to>
      <xdr:col>60</xdr:col>
      <xdr:colOff>98485</xdr:colOff>
      <xdr:row>31</xdr:row>
      <xdr:rowOff>1</xdr:rowOff>
    </xdr:to>
    <xdr:sp macro="" textlink="">
      <xdr:nvSpPr>
        <xdr:cNvPr id="57" name="正方形/長方形 56">
          <a:extLst>
            <a:ext uri="{FF2B5EF4-FFF2-40B4-BE49-F238E27FC236}">
              <a16:creationId xmlns:a16="http://schemas.microsoft.com/office/drawing/2014/main" id="{00000000-0008-0000-0200-000039000000}"/>
            </a:ext>
          </a:extLst>
        </xdr:cNvPr>
        <xdr:cNvSpPr/>
      </xdr:nvSpPr>
      <xdr:spPr>
        <a:xfrm>
          <a:off x="0" y="6981825"/>
          <a:ext cx="7604185" cy="1"/>
        </a:xfrm>
        <a:prstGeom prst="rect">
          <a:avLst/>
        </a:prstGeom>
        <a:gradFill flip="none" rotWithShape="1">
          <a:gsLst>
            <a:gs pos="0">
              <a:schemeClr val="bg1">
                <a:lumMod val="75000"/>
                <a:shade val="30000"/>
                <a:satMod val="115000"/>
              </a:schemeClr>
            </a:gs>
            <a:gs pos="50000">
              <a:schemeClr val="bg1">
                <a:lumMod val="75000"/>
                <a:shade val="67500"/>
                <a:satMod val="115000"/>
              </a:schemeClr>
            </a:gs>
            <a:gs pos="100000">
              <a:schemeClr val="bg1">
                <a:lumMod val="75000"/>
                <a:shade val="100000"/>
                <a:satMod val="115000"/>
              </a:schemeClr>
            </a:gs>
          </a:gsLst>
          <a:lin ang="0" scaled="1"/>
          <a:tileRect/>
        </a:gra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t>１　月別請求額の計算</a:t>
          </a:r>
        </a:p>
      </xdr:txBody>
    </xdr:sp>
    <xdr:clientData/>
  </xdr:twoCellAnchor>
  <xdr:twoCellAnchor>
    <xdr:from>
      <xdr:col>59</xdr:col>
      <xdr:colOff>91113</xdr:colOff>
      <xdr:row>7</xdr:row>
      <xdr:rowOff>66262</xdr:rowOff>
    </xdr:from>
    <xdr:to>
      <xdr:col>60</xdr:col>
      <xdr:colOff>15715</xdr:colOff>
      <xdr:row>9</xdr:row>
      <xdr:rowOff>151037</xdr:rowOff>
    </xdr:to>
    <xdr:sp macro="" textlink="">
      <xdr:nvSpPr>
        <xdr:cNvPr id="58" name="右大かっこ 57">
          <a:extLst>
            <a:ext uri="{FF2B5EF4-FFF2-40B4-BE49-F238E27FC236}">
              <a16:creationId xmlns:a16="http://schemas.microsoft.com/office/drawing/2014/main" id="{00000000-0008-0000-0200-00003A000000}"/>
            </a:ext>
          </a:extLst>
        </xdr:cNvPr>
        <xdr:cNvSpPr/>
      </xdr:nvSpPr>
      <xdr:spPr>
        <a:xfrm>
          <a:off x="7472988" y="1561687"/>
          <a:ext cx="48427" cy="541975"/>
        </a:xfrm>
        <a:prstGeom prst="rightBracket">
          <a:avLst/>
        </a:prstGeom>
        <a:ln>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60</xdr:col>
      <xdr:colOff>34121</xdr:colOff>
      <xdr:row>8</xdr:row>
      <xdr:rowOff>106214</xdr:rowOff>
    </xdr:from>
    <xdr:to>
      <xdr:col>60</xdr:col>
      <xdr:colOff>70121</xdr:colOff>
      <xdr:row>8</xdr:row>
      <xdr:rowOff>106214</xdr:rowOff>
    </xdr:to>
    <xdr:cxnSp macro="">
      <xdr:nvCxnSpPr>
        <xdr:cNvPr id="59" name="直線コネクタ 58">
          <a:extLst>
            <a:ext uri="{FF2B5EF4-FFF2-40B4-BE49-F238E27FC236}">
              <a16:creationId xmlns:a16="http://schemas.microsoft.com/office/drawing/2014/main" id="{00000000-0008-0000-0200-00003B000000}"/>
            </a:ext>
          </a:extLst>
        </xdr:cNvPr>
        <xdr:cNvCxnSpPr/>
      </xdr:nvCxnSpPr>
      <xdr:spPr>
        <a:xfrm>
          <a:off x="7539821" y="1830239"/>
          <a:ext cx="36000" cy="0"/>
        </a:xfrm>
        <a:prstGeom prst="line">
          <a:avLst/>
        </a:prstGeom>
        <a:ln w="9525">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60</xdr:col>
      <xdr:colOff>69292</xdr:colOff>
      <xdr:row>36</xdr:row>
      <xdr:rowOff>145675</xdr:rowOff>
    </xdr:from>
    <xdr:to>
      <xdr:col>60</xdr:col>
      <xdr:colOff>83518</xdr:colOff>
      <xdr:row>51</xdr:row>
      <xdr:rowOff>123793</xdr:rowOff>
    </xdr:to>
    <xdr:cxnSp macro="">
      <xdr:nvCxnSpPr>
        <xdr:cNvPr id="60" name="直線コネクタ 59">
          <a:extLst>
            <a:ext uri="{FF2B5EF4-FFF2-40B4-BE49-F238E27FC236}">
              <a16:creationId xmlns:a16="http://schemas.microsoft.com/office/drawing/2014/main" id="{00000000-0008-0000-0200-00003C000000}"/>
            </a:ext>
          </a:extLst>
        </xdr:cNvPr>
        <xdr:cNvCxnSpPr/>
      </xdr:nvCxnSpPr>
      <xdr:spPr>
        <a:xfrm>
          <a:off x="7574992" y="8270500"/>
          <a:ext cx="14226" cy="3407118"/>
        </a:xfrm>
        <a:prstGeom prst="line">
          <a:avLst/>
        </a:prstGeom>
        <a:ln w="9525">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49695</xdr:colOff>
      <xdr:row>68</xdr:row>
      <xdr:rowOff>50426</xdr:rowOff>
    </xdr:from>
    <xdr:ext cx="1750529" cy="1038225"/>
    <xdr:pic>
      <xdr:nvPicPr>
        <xdr:cNvPr id="61" name="図 60">
          <a:extLst>
            <a:ext uri="{FF2B5EF4-FFF2-40B4-BE49-F238E27FC236}">
              <a16:creationId xmlns:a16="http://schemas.microsoft.com/office/drawing/2014/main" id="{00000000-0008-0000-0200-00003D000000}"/>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a:ext>
          </a:extLst>
        </a:blip>
        <a:srcRect/>
        <a:stretch/>
      </xdr:blipFill>
      <xdr:spPr>
        <a:xfrm>
          <a:off x="497930" y="15256808"/>
          <a:ext cx="1750529" cy="1038225"/>
        </a:xfrm>
        <a:prstGeom prst="rect">
          <a:avLst/>
        </a:prstGeom>
        <a:ln>
          <a:solidFill>
            <a:schemeClr val="bg1">
              <a:lumMod val="50000"/>
            </a:schemeClr>
          </a:solidFill>
        </a:ln>
      </xdr:spPr>
    </xdr:pic>
    <xdr:clientData/>
  </xdr:oneCellAnchor>
  <xdr:twoCellAnchor>
    <xdr:from>
      <xdr:col>4</xdr:col>
      <xdr:colOff>107406</xdr:colOff>
      <xdr:row>69</xdr:row>
      <xdr:rowOff>221435</xdr:rowOff>
    </xdr:from>
    <xdr:to>
      <xdr:col>11</xdr:col>
      <xdr:colOff>115128</xdr:colOff>
      <xdr:row>70</xdr:row>
      <xdr:rowOff>104775</xdr:rowOff>
    </xdr:to>
    <xdr:sp macro="" textlink="">
      <xdr:nvSpPr>
        <xdr:cNvPr id="62" name="正方形/長方形 61">
          <a:extLst>
            <a:ext uri="{FF2B5EF4-FFF2-40B4-BE49-F238E27FC236}">
              <a16:creationId xmlns:a16="http://schemas.microsoft.com/office/drawing/2014/main" id="{00000000-0008-0000-0200-00003E000000}"/>
            </a:ext>
          </a:extLst>
        </xdr:cNvPr>
        <xdr:cNvSpPr/>
      </xdr:nvSpPr>
      <xdr:spPr>
        <a:xfrm>
          <a:off x="678906" y="15947210"/>
          <a:ext cx="874497" cy="111940"/>
        </a:xfrm>
        <a:prstGeom prst="rect">
          <a:avLst/>
        </a:prstGeom>
        <a:noFill/>
        <a:ln w="19050">
          <a:solidFill>
            <a:schemeClr val="tx1">
              <a:lumMod val="65000"/>
              <a:lumOff val="3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xdr:col>
      <xdr:colOff>0</xdr:colOff>
      <xdr:row>58</xdr:row>
      <xdr:rowOff>14082</xdr:rowOff>
    </xdr:from>
    <xdr:ext cx="226591" cy="272823"/>
    <xdr:sp macro="" textlink="">
      <xdr:nvSpPr>
        <xdr:cNvPr id="63" name="テキスト ボックス 62">
          <a:extLst>
            <a:ext uri="{FF2B5EF4-FFF2-40B4-BE49-F238E27FC236}">
              <a16:creationId xmlns:a16="http://schemas.microsoft.com/office/drawing/2014/main" id="{00000000-0008-0000-0200-00003F000000}"/>
            </a:ext>
          </a:extLst>
        </xdr:cNvPr>
        <xdr:cNvSpPr txBox="1"/>
      </xdr:nvSpPr>
      <xdr:spPr>
        <a:xfrm>
          <a:off x="200025" y="13168107"/>
          <a:ext cx="226591" cy="272823"/>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200">
              <a:latin typeface="ＭＳ Ｐ明朝" panose="02020600040205080304" pitchFamily="18" charset="-128"/>
              <a:ea typeface="ＭＳ Ｐ明朝" panose="02020600040205080304" pitchFamily="18" charset="-128"/>
            </a:rPr>
            <a:t>①</a:t>
          </a:r>
        </a:p>
      </xdr:txBody>
    </xdr:sp>
    <xdr:clientData/>
  </xdr:oneCellAnchor>
  <xdr:twoCellAnchor>
    <xdr:from>
      <xdr:col>1</xdr:col>
      <xdr:colOff>94036</xdr:colOff>
      <xdr:row>59</xdr:row>
      <xdr:rowOff>135918</xdr:rowOff>
    </xdr:from>
    <xdr:to>
      <xdr:col>1</xdr:col>
      <xdr:colOff>94041</xdr:colOff>
      <xdr:row>79</xdr:row>
      <xdr:rowOff>145447</xdr:rowOff>
    </xdr:to>
    <xdr:cxnSp macro="">
      <xdr:nvCxnSpPr>
        <xdr:cNvPr id="64" name="直線コネクタ 63">
          <a:extLst>
            <a:ext uri="{FF2B5EF4-FFF2-40B4-BE49-F238E27FC236}">
              <a16:creationId xmlns:a16="http://schemas.microsoft.com/office/drawing/2014/main" id="{00000000-0008-0000-0200-000040000000}"/>
            </a:ext>
          </a:extLst>
        </xdr:cNvPr>
        <xdr:cNvCxnSpPr/>
      </xdr:nvCxnSpPr>
      <xdr:spPr>
        <a:xfrm flipH="1">
          <a:off x="294061" y="13518543"/>
          <a:ext cx="5" cy="4581529"/>
        </a:xfrm>
        <a:prstGeom prst="line">
          <a:avLst/>
        </a:prstGeom>
        <a:ln w="12700">
          <a:solidFill>
            <a:schemeClr val="bg1">
              <a:lumMod val="50000"/>
            </a:schemeClr>
          </a:solidFill>
          <a:prstDash val="sysDash"/>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180975</xdr:colOff>
      <xdr:row>65</xdr:row>
      <xdr:rowOff>0</xdr:rowOff>
    </xdr:from>
    <xdr:ext cx="226591" cy="272823"/>
    <xdr:sp macro="" textlink="">
      <xdr:nvSpPr>
        <xdr:cNvPr id="65" name="テキスト ボックス 64">
          <a:extLst>
            <a:ext uri="{FF2B5EF4-FFF2-40B4-BE49-F238E27FC236}">
              <a16:creationId xmlns:a16="http://schemas.microsoft.com/office/drawing/2014/main" id="{00000000-0008-0000-0200-000041000000}"/>
            </a:ext>
          </a:extLst>
        </xdr:cNvPr>
        <xdr:cNvSpPr txBox="1"/>
      </xdr:nvSpPr>
      <xdr:spPr>
        <a:xfrm>
          <a:off x="180975" y="14754225"/>
          <a:ext cx="226591" cy="272823"/>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200">
              <a:latin typeface="ＭＳ Ｐ明朝" panose="02020600040205080304" pitchFamily="18" charset="-128"/>
              <a:ea typeface="ＭＳ Ｐ明朝" panose="02020600040205080304" pitchFamily="18" charset="-128"/>
            </a:rPr>
            <a:t>②</a:t>
          </a:r>
        </a:p>
      </xdr:txBody>
    </xdr:sp>
    <xdr:clientData/>
  </xdr:oneCellAnchor>
  <xdr:oneCellAnchor>
    <xdr:from>
      <xdr:col>3</xdr:col>
      <xdr:colOff>107682</xdr:colOff>
      <xdr:row>78</xdr:row>
      <xdr:rowOff>221517</xdr:rowOff>
    </xdr:from>
    <xdr:ext cx="226591" cy="272823"/>
    <xdr:sp macro="" textlink="">
      <xdr:nvSpPr>
        <xdr:cNvPr id="66" name="テキスト ボックス 65">
          <a:extLst>
            <a:ext uri="{FF2B5EF4-FFF2-40B4-BE49-F238E27FC236}">
              <a16:creationId xmlns:a16="http://schemas.microsoft.com/office/drawing/2014/main" id="{00000000-0008-0000-0200-000042000000}"/>
            </a:ext>
          </a:extLst>
        </xdr:cNvPr>
        <xdr:cNvSpPr txBox="1"/>
      </xdr:nvSpPr>
      <xdr:spPr>
        <a:xfrm>
          <a:off x="555357" y="17947542"/>
          <a:ext cx="226591" cy="2728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200" b="0">
              <a:latin typeface="ＭＳ Ｐ明朝" panose="02020600040205080304" pitchFamily="18" charset="-128"/>
              <a:ea typeface="ＭＳ Ｐ明朝" panose="02020600040205080304" pitchFamily="18" charset="-128"/>
            </a:rPr>
            <a:t>③</a:t>
          </a:r>
        </a:p>
      </xdr:txBody>
    </xdr:sp>
    <xdr:clientData/>
  </xdr:oneCellAnchor>
  <xdr:twoCellAnchor>
    <xdr:from>
      <xdr:col>1</xdr:col>
      <xdr:colOff>91818</xdr:colOff>
      <xdr:row>79</xdr:row>
      <xdr:rowOff>132550</xdr:rowOff>
    </xdr:from>
    <xdr:to>
      <xdr:col>3</xdr:col>
      <xdr:colOff>95340</xdr:colOff>
      <xdr:row>79</xdr:row>
      <xdr:rowOff>132555</xdr:rowOff>
    </xdr:to>
    <xdr:cxnSp macro="">
      <xdr:nvCxnSpPr>
        <xdr:cNvPr id="67" name="直線コネクタ 66">
          <a:extLst>
            <a:ext uri="{FF2B5EF4-FFF2-40B4-BE49-F238E27FC236}">
              <a16:creationId xmlns:a16="http://schemas.microsoft.com/office/drawing/2014/main" id="{00000000-0008-0000-0200-000043000000}"/>
            </a:ext>
          </a:extLst>
        </xdr:cNvPr>
        <xdr:cNvCxnSpPr/>
      </xdr:nvCxnSpPr>
      <xdr:spPr>
        <a:xfrm rot="5400000" flipH="1">
          <a:off x="417426" y="17961592"/>
          <a:ext cx="5" cy="251172"/>
        </a:xfrm>
        <a:prstGeom prst="line">
          <a:avLst/>
        </a:prstGeom>
        <a:ln w="12700">
          <a:solidFill>
            <a:schemeClr val="bg1">
              <a:lumMod val="50000"/>
            </a:schemeClr>
          </a:solidFill>
          <a:prstDash val="sysDash"/>
          <a:headEnd type="arrow"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55</xdr:col>
      <xdr:colOff>15316</xdr:colOff>
      <xdr:row>76</xdr:row>
      <xdr:rowOff>126749</xdr:rowOff>
    </xdr:from>
    <xdr:to>
      <xdr:col>60</xdr:col>
      <xdr:colOff>78121</xdr:colOff>
      <xdr:row>76</xdr:row>
      <xdr:rowOff>126749</xdr:rowOff>
    </xdr:to>
    <xdr:cxnSp macro="">
      <xdr:nvCxnSpPr>
        <xdr:cNvPr id="68" name="直線コネクタ 67">
          <a:extLst>
            <a:ext uri="{FF2B5EF4-FFF2-40B4-BE49-F238E27FC236}">
              <a16:creationId xmlns:a16="http://schemas.microsoft.com/office/drawing/2014/main" id="{00000000-0008-0000-0200-000044000000}"/>
            </a:ext>
          </a:extLst>
        </xdr:cNvPr>
        <xdr:cNvCxnSpPr/>
      </xdr:nvCxnSpPr>
      <xdr:spPr>
        <a:xfrm>
          <a:off x="6901891" y="17395574"/>
          <a:ext cx="681930" cy="0"/>
        </a:xfrm>
        <a:prstGeom prst="line">
          <a:avLst/>
        </a:prstGeom>
        <a:ln w="9525">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13</xdr:col>
      <xdr:colOff>40988</xdr:colOff>
      <xdr:row>68</xdr:row>
      <xdr:rowOff>56029</xdr:rowOff>
    </xdr:from>
    <xdr:ext cx="1759821" cy="1040466"/>
    <xdr:pic>
      <xdr:nvPicPr>
        <xdr:cNvPr id="69" name="図 68">
          <a:extLst>
            <a:ext uri="{FF2B5EF4-FFF2-40B4-BE49-F238E27FC236}">
              <a16:creationId xmlns:a16="http://schemas.microsoft.com/office/drawing/2014/main" id="{00000000-0008-0000-0200-000045000000}"/>
            </a:ext>
          </a:extLst>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a:ext>
          </a:extLst>
        </a:blip>
        <a:srcRect/>
        <a:stretch/>
      </xdr:blipFill>
      <xdr:spPr>
        <a:xfrm>
          <a:off x="1721870" y="15262411"/>
          <a:ext cx="1759821" cy="1040466"/>
        </a:xfrm>
        <a:prstGeom prst="rect">
          <a:avLst/>
        </a:prstGeom>
        <a:ln>
          <a:solidFill>
            <a:schemeClr val="bg1">
              <a:lumMod val="50000"/>
            </a:schemeClr>
          </a:solidFill>
        </a:ln>
      </xdr:spPr>
    </xdr:pic>
    <xdr:clientData/>
  </xdr:oneCellAnchor>
  <xdr:twoCellAnchor>
    <xdr:from>
      <xdr:col>14</xdr:col>
      <xdr:colOff>110305</xdr:colOff>
      <xdr:row>69</xdr:row>
      <xdr:rowOff>171451</xdr:rowOff>
    </xdr:from>
    <xdr:to>
      <xdr:col>21</xdr:col>
      <xdr:colOff>117613</xdr:colOff>
      <xdr:row>70</xdr:row>
      <xdr:rowOff>95251</xdr:rowOff>
    </xdr:to>
    <xdr:sp macro="" textlink="">
      <xdr:nvSpPr>
        <xdr:cNvPr id="70" name="正方形/長方形 69">
          <a:extLst>
            <a:ext uri="{FF2B5EF4-FFF2-40B4-BE49-F238E27FC236}">
              <a16:creationId xmlns:a16="http://schemas.microsoft.com/office/drawing/2014/main" id="{00000000-0008-0000-0200-000046000000}"/>
            </a:ext>
          </a:extLst>
        </xdr:cNvPr>
        <xdr:cNvSpPr/>
      </xdr:nvSpPr>
      <xdr:spPr>
        <a:xfrm>
          <a:off x="1920055" y="15897226"/>
          <a:ext cx="874083" cy="152400"/>
        </a:xfrm>
        <a:prstGeom prst="rect">
          <a:avLst/>
        </a:prstGeom>
        <a:noFill/>
        <a:ln w="19050">
          <a:solidFill>
            <a:schemeClr val="tx1">
              <a:lumMod val="65000"/>
              <a:lumOff val="3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29</xdr:col>
      <xdr:colOff>1669</xdr:colOff>
      <xdr:row>68</xdr:row>
      <xdr:rowOff>55468</xdr:rowOff>
    </xdr:from>
    <xdr:ext cx="1760456" cy="1042708"/>
    <xdr:pic>
      <xdr:nvPicPr>
        <xdr:cNvPr id="71" name="図 70">
          <a:extLst>
            <a:ext uri="{FF2B5EF4-FFF2-40B4-BE49-F238E27FC236}">
              <a16:creationId xmlns:a16="http://schemas.microsoft.com/office/drawing/2014/main" id="{00000000-0008-0000-0200-000047000000}"/>
            </a:ext>
          </a:extLst>
        </xdr:cNvPr>
        <xdr:cNvPicPr>
          <a:picLocks noChangeAspect="1"/>
        </xdr:cNvPicPr>
      </xdr:nvPicPr>
      <xdr:blipFill rotWithShape="1">
        <a:blip xmlns:r="http://schemas.openxmlformats.org/officeDocument/2006/relationships" r:embed="rId6" cstate="print">
          <a:extLst>
            <a:ext uri="{28A0092B-C50C-407E-A947-70E740481C1C}">
              <a14:useLocalDpi xmlns:a14="http://schemas.microsoft.com/office/drawing/2010/main"/>
            </a:ext>
          </a:extLst>
        </a:blip>
        <a:srcRect/>
        <a:stretch/>
      </xdr:blipFill>
      <xdr:spPr>
        <a:xfrm>
          <a:off x="3654787" y="15261850"/>
          <a:ext cx="1760456" cy="1042708"/>
        </a:xfrm>
        <a:prstGeom prst="rect">
          <a:avLst/>
        </a:prstGeom>
        <a:ln>
          <a:solidFill>
            <a:schemeClr val="bg1">
              <a:lumMod val="50000"/>
            </a:schemeClr>
          </a:solidFill>
        </a:ln>
      </xdr:spPr>
    </xdr:pic>
    <xdr:clientData/>
  </xdr:oneCellAnchor>
  <xdr:twoCellAnchor>
    <xdr:from>
      <xdr:col>39</xdr:col>
      <xdr:colOff>118197</xdr:colOff>
      <xdr:row>71</xdr:row>
      <xdr:rowOff>182314</xdr:rowOff>
    </xdr:from>
    <xdr:to>
      <xdr:col>42</xdr:col>
      <xdr:colOff>114323</xdr:colOff>
      <xdr:row>72</xdr:row>
      <xdr:rowOff>160779</xdr:rowOff>
    </xdr:to>
    <xdr:sp macro="" textlink="">
      <xdr:nvSpPr>
        <xdr:cNvPr id="72" name="正方形/長方形 71">
          <a:extLst>
            <a:ext uri="{FF2B5EF4-FFF2-40B4-BE49-F238E27FC236}">
              <a16:creationId xmlns:a16="http://schemas.microsoft.com/office/drawing/2014/main" id="{00000000-0008-0000-0200-000048000000}"/>
            </a:ext>
          </a:extLst>
        </xdr:cNvPr>
        <xdr:cNvSpPr/>
      </xdr:nvSpPr>
      <xdr:spPr>
        <a:xfrm>
          <a:off x="5023572" y="16308139"/>
          <a:ext cx="367601" cy="207065"/>
        </a:xfrm>
        <a:prstGeom prst="rect">
          <a:avLst/>
        </a:prstGeom>
        <a:noFill/>
        <a:ln w="19050">
          <a:solidFill>
            <a:schemeClr val="tx1">
              <a:lumMod val="65000"/>
              <a:lumOff val="3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xdr:col>
      <xdr:colOff>61291</xdr:colOff>
      <xdr:row>66</xdr:row>
      <xdr:rowOff>180975</xdr:rowOff>
    </xdr:from>
    <xdr:ext cx="3034334" cy="380999"/>
    <xdr:sp macro="" textlink="">
      <xdr:nvSpPr>
        <xdr:cNvPr id="73" name="テキスト ボックス 72">
          <a:extLst>
            <a:ext uri="{FF2B5EF4-FFF2-40B4-BE49-F238E27FC236}">
              <a16:creationId xmlns:a16="http://schemas.microsoft.com/office/drawing/2014/main" id="{00000000-0008-0000-0200-000049000000}"/>
            </a:ext>
          </a:extLst>
        </xdr:cNvPr>
        <xdr:cNvSpPr txBox="1"/>
      </xdr:nvSpPr>
      <xdr:spPr>
        <a:xfrm>
          <a:off x="508966" y="15163800"/>
          <a:ext cx="3034334" cy="38099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700">
              <a:latin typeface="ＭＳ Ｐゴシック" panose="020B0600070205080204" pitchFamily="50" charset="-128"/>
              <a:ea typeface="ＭＳ Ｐゴシック" panose="020B0600070205080204" pitchFamily="50" charset="-128"/>
            </a:rPr>
            <a:t>【</a:t>
          </a:r>
          <a:r>
            <a:rPr kumimoji="1" lang="ja-JP" altLang="ja-JP" sz="700">
              <a:solidFill>
                <a:schemeClr val="tx1"/>
              </a:solidFill>
              <a:effectLst/>
              <a:latin typeface="ＭＳ Ｐゴシック" panose="020B0600070205080204" pitchFamily="50" charset="-128"/>
              <a:ea typeface="ＭＳ Ｐゴシック" panose="020B0600070205080204" pitchFamily="50" charset="-128"/>
              <a:cs typeface="+mn-cs"/>
            </a:rPr>
            <a:t>認可外施設，一時預かり事業</a:t>
          </a:r>
          <a:r>
            <a:rPr kumimoji="1" lang="en-US" altLang="ja-JP" sz="700">
              <a:latin typeface="ＭＳ Ｐゴシック" panose="020B0600070205080204" pitchFamily="50" charset="-128"/>
              <a:ea typeface="ＭＳ Ｐゴシック" panose="020B0600070205080204" pitchFamily="50" charset="-128"/>
            </a:rPr>
            <a:t>】</a:t>
          </a:r>
        </a:p>
        <a:p>
          <a:r>
            <a:rPr kumimoji="1" lang="ja-JP" altLang="en-US" sz="700">
              <a:latin typeface="ＭＳ Ｐゴシック" panose="020B0600070205080204" pitchFamily="50" charset="-128"/>
              <a:ea typeface="ＭＳ Ｐゴシック" panose="020B0600070205080204" pitchFamily="50" charset="-128"/>
            </a:rPr>
            <a:t>領収証兼特定子ども・子育て支援の提供に係る提供証明書</a:t>
          </a:r>
          <a:endParaRPr kumimoji="1" lang="en-US" altLang="ja-JP" sz="700">
            <a:latin typeface="ＭＳ Ｐゴシック" panose="020B0600070205080204" pitchFamily="50" charset="-128"/>
            <a:ea typeface="ＭＳ Ｐゴシック" panose="020B0600070205080204" pitchFamily="50" charset="-128"/>
          </a:endParaRPr>
        </a:p>
      </xdr:txBody>
    </xdr:sp>
    <xdr:clientData/>
  </xdr:oneCellAnchor>
  <xdr:oneCellAnchor>
    <xdr:from>
      <xdr:col>28</xdr:col>
      <xdr:colOff>104775</xdr:colOff>
      <xdr:row>66</xdr:row>
      <xdr:rowOff>114299</xdr:rowOff>
    </xdr:from>
    <xdr:ext cx="1800224" cy="504825"/>
    <xdr:sp macro="" textlink="">
      <xdr:nvSpPr>
        <xdr:cNvPr id="74" name="テキスト ボックス 73">
          <a:extLst>
            <a:ext uri="{FF2B5EF4-FFF2-40B4-BE49-F238E27FC236}">
              <a16:creationId xmlns:a16="http://schemas.microsoft.com/office/drawing/2014/main" id="{00000000-0008-0000-0200-00004A000000}"/>
            </a:ext>
          </a:extLst>
        </xdr:cNvPr>
        <xdr:cNvSpPr txBox="1"/>
      </xdr:nvSpPr>
      <xdr:spPr>
        <a:xfrm>
          <a:off x="3648075" y="15097124"/>
          <a:ext cx="1800224" cy="50482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700">
              <a:latin typeface="ＭＳ Ｐゴシック" panose="020B0600070205080204" pitchFamily="50" charset="-128"/>
              <a:ea typeface="ＭＳ Ｐゴシック" panose="020B0600070205080204" pitchFamily="50" charset="-128"/>
            </a:rPr>
            <a:t>【</a:t>
          </a:r>
          <a:r>
            <a:rPr kumimoji="1" lang="ja-JP" altLang="ja-JP" sz="700">
              <a:solidFill>
                <a:schemeClr val="tx1"/>
              </a:solidFill>
              <a:effectLst/>
              <a:latin typeface="ＭＳ Ｐゴシック" panose="020B0600070205080204" pitchFamily="50" charset="-128"/>
              <a:ea typeface="ＭＳ Ｐゴシック" panose="020B0600070205080204" pitchFamily="50" charset="-128"/>
              <a:cs typeface="+mn-cs"/>
            </a:rPr>
            <a:t>病児保育事業</a:t>
          </a:r>
          <a:r>
            <a:rPr kumimoji="1" lang="en-US" altLang="ja-JP" sz="700">
              <a:latin typeface="ＭＳ Ｐゴシック" panose="020B0600070205080204" pitchFamily="50" charset="-128"/>
              <a:ea typeface="ＭＳ Ｐゴシック" panose="020B0600070205080204" pitchFamily="50" charset="-128"/>
            </a:rPr>
            <a:t>】</a:t>
          </a:r>
        </a:p>
        <a:p>
          <a:r>
            <a:rPr kumimoji="1" lang="ja-JP" altLang="en-US" sz="700">
              <a:latin typeface="ＭＳ Ｐゴシック" panose="020B0600070205080204" pitchFamily="50" charset="-128"/>
              <a:ea typeface="ＭＳ Ｐゴシック" panose="020B0600070205080204" pitchFamily="50" charset="-128"/>
            </a:rPr>
            <a:t>特定子ども・子育て支援の提供に係る提供証明書</a:t>
          </a:r>
          <a:endParaRPr kumimoji="1" lang="en-US" altLang="ja-JP" sz="7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76199</xdr:colOff>
      <xdr:row>66</xdr:row>
      <xdr:rowOff>164727</xdr:rowOff>
    </xdr:from>
    <xdr:ext cx="1781175" cy="396320"/>
    <xdr:sp macro="" textlink="">
      <xdr:nvSpPr>
        <xdr:cNvPr id="75" name="テキスト ボックス 74">
          <a:extLst>
            <a:ext uri="{FF2B5EF4-FFF2-40B4-BE49-F238E27FC236}">
              <a16:creationId xmlns:a16="http://schemas.microsoft.com/office/drawing/2014/main" id="{00000000-0008-0000-0200-00004B000000}"/>
            </a:ext>
          </a:extLst>
        </xdr:cNvPr>
        <xdr:cNvSpPr txBox="1"/>
      </xdr:nvSpPr>
      <xdr:spPr>
        <a:xfrm>
          <a:off x="5600699" y="15147552"/>
          <a:ext cx="1781175" cy="396320"/>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700">
              <a:latin typeface="ＭＳ Ｐゴシック" panose="020B0600070205080204" pitchFamily="50" charset="-128"/>
              <a:ea typeface="ＭＳ Ｐゴシック" panose="020B0600070205080204" pitchFamily="50" charset="-128"/>
            </a:rPr>
            <a:t>【</a:t>
          </a:r>
          <a:r>
            <a:rPr kumimoji="1" lang="ja-JP" altLang="en-US" sz="700">
              <a:latin typeface="ＭＳ Ｐゴシック" panose="020B0600070205080204" pitchFamily="50" charset="-128"/>
              <a:ea typeface="ＭＳ Ｐゴシック" panose="020B0600070205080204" pitchFamily="50" charset="-128"/>
            </a:rPr>
            <a:t>ﾌｧﾐﾘｰｻﾎﾟｰﾄｾﾝﾀｰ事業</a:t>
          </a:r>
          <a:r>
            <a:rPr kumimoji="1" lang="en-US" altLang="ja-JP" sz="700">
              <a:latin typeface="ＭＳ Ｐゴシック" panose="020B0600070205080204" pitchFamily="50" charset="-128"/>
              <a:ea typeface="ＭＳ Ｐゴシック" panose="020B0600070205080204" pitchFamily="50" charset="-128"/>
            </a:rPr>
            <a:t>】</a:t>
          </a:r>
        </a:p>
        <a:p>
          <a:r>
            <a:rPr kumimoji="1" lang="ja-JP" altLang="en-US" sz="700">
              <a:latin typeface="ＭＳ Ｐゴシック" panose="020B0600070205080204" pitchFamily="50" charset="-128"/>
              <a:ea typeface="ＭＳ Ｐゴシック" panose="020B0600070205080204" pitchFamily="50" charset="-128"/>
            </a:rPr>
            <a:t>盛岡市ﾌｧﾐﾘｰｻﾎﾟｰﾄｾﾝﾀｰ事業活動報告書</a:t>
          </a:r>
          <a:endParaRPr kumimoji="1" lang="en-US" altLang="ja-JP" sz="7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65557</xdr:colOff>
      <xdr:row>76</xdr:row>
      <xdr:rowOff>137485</xdr:rowOff>
    </xdr:from>
    <xdr:to>
      <xdr:col>57</xdr:col>
      <xdr:colOff>65558</xdr:colOff>
      <xdr:row>77</xdr:row>
      <xdr:rowOff>201367</xdr:rowOff>
    </xdr:to>
    <xdr:cxnSp macro="">
      <xdr:nvCxnSpPr>
        <xdr:cNvPr id="76" name="直線矢印コネクタ 75">
          <a:extLst>
            <a:ext uri="{FF2B5EF4-FFF2-40B4-BE49-F238E27FC236}">
              <a16:creationId xmlns:a16="http://schemas.microsoft.com/office/drawing/2014/main" id="{00000000-0008-0000-0200-00004C000000}"/>
            </a:ext>
          </a:extLst>
        </xdr:cNvPr>
        <xdr:cNvCxnSpPr/>
      </xdr:nvCxnSpPr>
      <xdr:spPr>
        <a:xfrm>
          <a:off x="7199782" y="17406310"/>
          <a:ext cx="1" cy="292482"/>
        </a:xfrm>
        <a:prstGeom prst="straightConnector1">
          <a:avLst/>
        </a:prstGeom>
        <a:ln>
          <a:solidFill>
            <a:schemeClr val="bg1">
              <a:lumMod val="50000"/>
            </a:schemeClr>
          </a:solidFill>
          <a:prstDash val="sysDot"/>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44</xdr:col>
      <xdr:colOff>57149</xdr:colOff>
      <xdr:row>68</xdr:row>
      <xdr:rowOff>22412</xdr:rowOff>
    </xdr:from>
    <xdr:ext cx="1818122" cy="1077443"/>
    <xdr:pic>
      <xdr:nvPicPr>
        <xdr:cNvPr id="77" name="図 76">
          <a:extLst>
            <a:ext uri="{FF2B5EF4-FFF2-40B4-BE49-F238E27FC236}">
              <a16:creationId xmlns:a16="http://schemas.microsoft.com/office/drawing/2014/main" id="{00000000-0008-0000-0200-00004D000000}"/>
            </a:ext>
          </a:extLst>
        </xdr:cNvPr>
        <xdr:cNvPicPr>
          <a:picLocks noChangeAspect="1"/>
        </xdr:cNvPicPr>
      </xdr:nvPicPr>
      <xdr:blipFill rotWithShape="1">
        <a:blip xmlns:r="http://schemas.openxmlformats.org/officeDocument/2006/relationships" r:embed="rId7" cstate="print">
          <a:extLst>
            <a:ext uri="{28A0092B-C50C-407E-A947-70E740481C1C}">
              <a14:useLocalDpi xmlns:a14="http://schemas.microsoft.com/office/drawing/2010/main"/>
            </a:ext>
          </a:extLst>
        </a:blip>
        <a:srcRect/>
        <a:stretch/>
      </xdr:blipFill>
      <xdr:spPr>
        <a:xfrm>
          <a:off x="5559237" y="15228794"/>
          <a:ext cx="1818122" cy="1077443"/>
        </a:xfrm>
        <a:prstGeom prst="rect">
          <a:avLst/>
        </a:prstGeom>
        <a:ln>
          <a:solidFill>
            <a:schemeClr val="bg1">
              <a:lumMod val="50000"/>
            </a:schemeClr>
          </a:solidFill>
        </a:ln>
      </xdr:spPr>
    </xdr:pic>
    <xdr:clientData/>
  </xdr:oneCellAnchor>
  <xdr:twoCellAnchor>
    <xdr:from>
      <xdr:col>9</xdr:col>
      <xdr:colOff>82835</xdr:colOff>
      <xdr:row>70</xdr:row>
      <xdr:rowOff>178490</xdr:rowOff>
    </xdr:from>
    <xdr:to>
      <xdr:col>9</xdr:col>
      <xdr:colOff>118835</xdr:colOff>
      <xdr:row>73</xdr:row>
      <xdr:rowOff>154138</xdr:rowOff>
    </xdr:to>
    <xdr:sp macro="" textlink="">
      <xdr:nvSpPr>
        <xdr:cNvPr id="78" name="正方形/長方形 77">
          <a:extLst>
            <a:ext uri="{FF2B5EF4-FFF2-40B4-BE49-F238E27FC236}">
              <a16:creationId xmlns:a16="http://schemas.microsoft.com/office/drawing/2014/main" id="{00000000-0008-0000-0200-00004E000000}"/>
            </a:ext>
          </a:extLst>
        </xdr:cNvPr>
        <xdr:cNvSpPr/>
      </xdr:nvSpPr>
      <xdr:spPr>
        <a:xfrm>
          <a:off x="1273460" y="16075715"/>
          <a:ext cx="36000" cy="661448"/>
        </a:xfrm>
        <a:prstGeom prst="rect">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110994</xdr:colOff>
      <xdr:row>70</xdr:row>
      <xdr:rowOff>193812</xdr:rowOff>
    </xdr:from>
    <xdr:to>
      <xdr:col>20</xdr:col>
      <xdr:colOff>23730</xdr:colOff>
      <xdr:row>73</xdr:row>
      <xdr:rowOff>146073</xdr:rowOff>
    </xdr:to>
    <xdr:sp macro="" textlink="">
      <xdr:nvSpPr>
        <xdr:cNvPr id="79" name="正方形/長方形 78">
          <a:extLst>
            <a:ext uri="{FF2B5EF4-FFF2-40B4-BE49-F238E27FC236}">
              <a16:creationId xmlns:a16="http://schemas.microsoft.com/office/drawing/2014/main" id="{00000000-0008-0000-0200-00004F000000}"/>
            </a:ext>
          </a:extLst>
        </xdr:cNvPr>
        <xdr:cNvSpPr/>
      </xdr:nvSpPr>
      <xdr:spPr>
        <a:xfrm>
          <a:off x="2539869" y="16091037"/>
          <a:ext cx="36561" cy="638061"/>
        </a:xfrm>
        <a:prstGeom prst="rect">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83409</xdr:colOff>
      <xdr:row>73</xdr:row>
      <xdr:rowOff>130313</xdr:rowOff>
    </xdr:from>
    <xdr:to>
      <xdr:col>48</xdr:col>
      <xdr:colOff>42234</xdr:colOff>
      <xdr:row>73</xdr:row>
      <xdr:rowOff>163000</xdr:rowOff>
    </xdr:to>
    <xdr:sp macro="" textlink="">
      <xdr:nvSpPr>
        <xdr:cNvPr id="80" name="正方形/長方形 79">
          <a:extLst>
            <a:ext uri="{FF2B5EF4-FFF2-40B4-BE49-F238E27FC236}">
              <a16:creationId xmlns:a16="http://schemas.microsoft.com/office/drawing/2014/main" id="{00000000-0008-0000-0200-000050000000}"/>
            </a:ext>
          </a:extLst>
        </xdr:cNvPr>
        <xdr:cNvSpPr/>
      </xdr:nvSpPr>
      <xdr:spPr>
        <a:xfrm rot="16200000">
          <a:off x="3651690" y="14335682"/>
          <a:ext cx="32687" cy="4788000"/>
        </a:xfrm>
        <a:prstGeom prst="rect">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41</xdr:col>
      <xdr:colOff>61725</xdr:colOff>
      <xdr:row>72</xdr:row>
      <xdr:rowOff>188159</xdr:rowOff>
    </xdr:from>
    <xdr:to>
      <xdr:col>41</xdr:col>
      <xdr:colOff>97725</xdr:colOff>
      <xdr:row>73</xdr:row>
      <xdr:rowOff>144042</xdr:rowOff>
    </xdr:to>
    <xdr:sp macro="" textlink="">
      <xdr:nvSpPr>
        <xdr:cNvPr id="81" name="正方形/長方形 80">
          <a:extLst>
            <a:ext uri="{FF2B5EF4-FFF2-40B4-BE49-F238E27FC236}">
              <a16:creationId xmlns:a16="http://schemas.microsoft.com/office/drawing/2014/main" id="{00000000-0008-0000-0200-000051000000}"/>
            </a:ext>
          </a:extLst>
        </xdr:cNvPr>
        <xdr:cNvSpPr/>
      </xdr:nvSpPr>
      <xdr:spPr>
        <a:xfrm>
          <a:off x="5214750" y="16542584"/>
          <a:ext cx="36000" cy="184483"/>
        </a:xfrm>
        <a:prstGeom prst="rect">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47</xdr:col>
      <xdr:colOff>13422</xdr:colOff>
      <xdr:row>71</xdr:row>
      <xdr:rowOff>95250</xdr:rowOff>
    </xdr:from>
    <xdr:to>
      <xdr:col>51</xdr:col>
      <xdr:colOff>19050</xdr:colOff>
      <xdr:row>72</xdr:row>
      <xdr:rowOff>28575</xdr:rowOff>
    </xdr:to>
    <xdr:sp macro="" textlink="">
      <xdr:nvSpPr>
        <xdr:cNvPr id="82" name="正方形/長方形 81">
          <a:extLst>
            <a:ext uri="{FF2B5EF4-FFF2-40B4-BE49-F238E27FC236}">
              <a16:creationId xmlns:a16="http://schemas.microsoft.com/office/drawing/2014/main" id="{00000000-0008-0000-0200-000052000000}"/>
            </a:ext>
          </a:extLst>
        </xdr:cNvPr>
        <xdr:cNvSpPr/>
      </xdr:nvSpPr>
      <xdr:spPr>
        <a:xfrm>
          <a:off x="5909397" y="16278225"/>
          <a:ext cx="500928" cy="161925"/>
        </a:xfrm>
        <a:prstGeom prst="rect">
          <a:avLst/>
        </a:prstGeom>
        <a:noFill/>
        <a:ln w="19050">
          <a:solidFill>
            <a:schemeClr val="tx1">
              <a:lumMod val="65000"/>
              <a:lumOff val="3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48</xdr:col>
      <xdr:colOff>14100</xdr:colOff>
      <xdr:row>72</xdr:row>
      <xdr:rowOff>140533</xdr:rowOff>
    </xdr:from>
    <xdr:to>
      <xdr:col>48</xdr:col>
      <xdr:colOff>50100</xdr:colOff>
      <xdr:row>73</xdr:row>
      <xdr:rowOff>132416</xdr:rowOff>
    </xdr:to>
    <xdr:sp macro="" textlink="">
      <xdr:nvSpPr>
        <xdr:cNvPr id="83" name="正方形/長方形 82">
          <a:extLst>
            <a:ext uri="{FF2B5EF4-FFF2-40B4-BE49-F238E27FC236}">
              <a16:creationId xmlns:a16="http://schemas.microsoft.com/office/drawing/2014/main" id="{00000000-0008-0000-0200-000053000000}"/>
            </a:ext>
          </a:extLst>
        </xdr:cNvPr>
        <xdr:cNvSpPr/>
      </xdr:nvSpPr>
      <xdr:spPr>
        <a:xfrm>
          <a:off x="6033900" y="16494958"/>
          <a:ext cx="36000" cy="220483"/>
        </a:xfrm>
        <a:prstGeom prst="rect">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45</xdr:col>
      <xdr:colOff>47625</xdr:colOff>
      <xdr:row>68</xdr:row>
      <xdr:rowOff>38099</xdr:rowOff>
    </xdr:from>
    <xdr:to>
      <xdr:col>54</xdr:col>
      <xdr:colOff>9525</xdr:colOff>
      <xdr:row>71</xdr:row>
      <xdr:rowOff>9524</xdr:rowOff>
    </xdr:to>
    <xdr:sp macro="" textlink="">
      <xdr:nvSpPr>
        <xdr:cNvPr id="84" name="線吹き出し 1 (枠付き) 83">
          <a:extLst>
            <a:ext uri="{FF2B5EF4-FFF2-40B4-BE49-F238E27FC236}">
              <a16:creationId xmlns:a16="http://schemas.microsoft.com/office/drawing/2014/main" id="{00000000-0008-0000-0200-000054000000}"/>
            </a:ext>
          </a:extLst>
        </xdr:cNvPr>
        <xdr:cNvSpPr/>
      </xdr:nvSpPr>
      <xdr:spPr>
        <a:xfrm>
          <a:off x="5695950" y="15478124"/>
          <a:ext cx="1076325" cy="657225"/>
        </a:xfrm>
        <a:prstGeom prst="borderCallout1">
          <a:avLst>
            <a:gd name="adj1" fmla="val 65489"/>
            <a:gd name="adj2" fmla="val 106038"/>
            <a:gd name="adj3" fmla="val 82697"/>
            <a:gd name="adj4" fmla="val 119463"/>
          </a:avLst>
        </a:prstGeom>
        <a:solidFill>
          <a:schemeClr val="bg1"/>
        </a:solidFill>
        <a:ln w="19050">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chemeClr val="tx1"/>
              </a:solidFill>
            </a:rPr>
            <a:t>活動種別の１か２に○がついている場合のみ対象</a:t>
          </a:r>
        </a:p>
      </xdr:txBody>
    </xdr:sp>
    <xdr:clientData/>
  </xdr:twoCellAnchor>
  <xdr:twoCellAnchor>
    <xdr:from>
      <xdr:col>45</xdr:col>
      <xdr:colOff>120537</xdr:colOff>
      <xdr:row>73</xdr:row>
      <xdr:rowOff>168088</xdr:rowOff>
    </xdr:from>
    <xdr:to>
      <xdr:col>47</xdr:col>
      <xdr:colOff>39460</xdr:colOff>
      <xdr:row>75</xdr:row>
      <xdr:rowOff>154174</xdr:rowOff>
    </xdr:to>
    <xdr:sp macro="" textlink="">
      <xdr:nvSpPr>
        <xdr:cNvPr id="85" name="左矢印 84">
          <a:extLst>
            <a:ext uri="{FF2B5EF4-FFF2-40B4-BE49-F238E27FC236}">
              <a16:creationId xmlns:a16="http://schemas.microsoft.com/office/drawing/2014/main" id="{00000000-0008-0000-0200-000055000000}"/>
            </a:ext>
          </a:extLst>
        </xdr:cNvPr>
        <xdr:cNvSpPr/>
      </xdr:nvSpPr>
      <xdr:spPr>
        <a:xfrm rot="16200000">
          <a:off x="5630506" y="16889469"/>
          <a:ext cx="443286" cy="166573"/>
        </a:xfrm>
        <a:prstGeom prst="leftArrow">
          <a:avLst>
            <a:gd name="adj1" fmla="val 25392"/>
            <a:gd name="adj2" fmla="val 49006"/>
          </a:avLst>
        </a:prstGeom>
        <a:solidFill>
          <a:schemeClr val="tx1">
            <a:lumMod val="65000"/>
            <a:lumOff val="35000"/>
          </a:schemeClr>
        </a:solidFill>
        <a:ln w="952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44</xdr:col>
      <xdr:colOff>76200</xdr:colOff>
      <xdr:row>74</xdr:row>
      <xdr:rowOff>57150</xdr:rowOff>
    </xdr:from>
    <xdr:ext cx="504000" cy="216000"/>
    <xdr:sp macro="" textlink="">
      <xdr:nvSpPr>
        <xdr:cNvPr id="86" name="テキスト ボックス 85">
          <a:extLst>
            <a:ext uri="{FF2B5EF4-FFF2-40B4-BE49-F238E27FC236}">
              <a16:creationId xmlns:a16="http://schemas.microsoft.com/office/drawing/2014/main" id="{00000000-0008-0000-0200-000056000000}"/>
            </a:ext>
          </a:extLst>
        </xdr:cNvPr>
        <xdr:cNvSpPr txBox="1"/>
      </xdr:nvSpPr>
      <xdr:spPr>
        <a:xfrm>
          <a:off x="5600700" y="16868775"/>
          <a:ext cx="504000" cy="216000"/>
        </a:xfrm>
        <a:prstGeom prst="rect">
          <a:avLst/>
        </a:prstGeom>
        <a:solidFill>
          <a:schemeClr val="bg1"/>
        </a:solid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1000">
              <a:latin typeface="ＭＳ Ｐゴシック" panose="020B0600070205080204" pitchFamily="50" charset="-128"/>
              <a:ea typeface="ＭＳ Ｐゴシック" panose="020B0600070205080204" pitchFamily="50" charset="-128"/>
            </a:rPr>
            <a:t>合計</a:t>
          </a:r>
          <a:endParaRPr kumimoji="1" lang="en-US" altLang="ja-JP" sz="1000">
            <a:latin typeface="ＭＳ Ｐゴシック" panose="020B0600070205080204" pitchFamily="50" charset="-128"/>
            <a:ea typeface="ＭＳ Ｐゴシック" panose="020B0600070205080204" pitchFamily="50" charset="-128"/>
          </a:endParaRPr>
        </a:p>
      </xdr:txBody>
    </xdr:sp>
    <xdr:clientData/>
  </xdr:oneCellAnchor>
  <xdr:oneCellAnchor>
    <xdr:from>
      <xdr:col>1</xdr:col>
      <xdr:colOff>0</xdr:colOff>
      <xdr:row>58</xdr:row>
      <xdr:rowOff>14082</xdr:rowOff>
    </xdr:from>
    <xdr:ext cx="226591" cy="272823"/>
    <xdr:sp macro="" textlink="">
      <xdr:nvSpPr>
        <xdr:cNvPr id="87" name="テキスト ボックス 86">
          <a:extLst>
            <a:ext uri="{FF2B5EF4-FFF2-40B4-BE49-F238E27FC236}">
              <a16:creationId xmlns:a16="http://schemas.microsoft.com/office/drawing/2014/main" id="{00000000-0008-0000-0200-000057000000}"/>
            </a:ext>
          </a:extLst>
        </xdr:cNvPr>
        <xdr:cNvSpPr txBox="1"/>
      </xdr:nvSpPr>
      <xdr:spPr>
        <a:xfrm>
          <a:off x="200025" y="13168107"/>
          <a:ext cx="226591" cy="272823"/>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200">
              <a:latin typeface="ＭＳ Ｐ明朝" panose="02020600040205080304" pitchFamily="18" charset="-128"/>
              <a:ea typeface="ＭＳ Ｐ明朝" panose="02020600040205080304" pitchFamily="18" charset="-128"/>
            </a:rPr>
            <a:t>①</a:t>
          </a:r>
        </a:p>
      </xdr:txBody>
    </xdr:sp>
    <xdr:clientData/>
  </xdr:oneCellAnchor>
  <xdr:twoCellAnchor>
    <xdr:from>
      <xdr:col>60</xdr:col>
      <xdr:colOff>77575</xdr:colOff>
      <xdr:row>61</xdr:row>
      <xdr:rowOff>129109</xdr:rowOff>
    </xdr:from>
    <xdr:to>
      <xdr:col>60</xdr:col>
      <xdr:colOff>91801</xdr:colOff>
      <xdr:row>76</xdr:row>
      <xdr:rowOff>107227</xdr:rowOff>
    </xdr:to>
    <xdr:cxnSp macro="">
      <xdr:nvCxnSpPr>
        <xdr:cNvPr id="88" name="直線コネクタ 87">
          <a:extLst>
            <a:ext uri="{FF2B5EF4-FFF2-40B4-BE49-F238E27FC236}">
              <a16:creationId xmlns:a16="http://schemas.microsoft.com/office/drawing/2014/main" id="{00000000-0008-0000-0200-000058000000}"/>
            </a:ext>
          </a:extLst>
        </xdr:cNvPr>
        <xdr:cNvCxnSpPr/>
      </xdr:nvCxnSpPr>
      <xdr:spPr>
        <a:xfrm>
          <a:off x="7583275" y="13968934"/>
          <a:ext cx="14226" cy="3407118"/>
        </a:xfrm>
        <a:prstGeom prst="line">
          <a:avLst/>
        </a:prstGeom>
        <a:ln w="9525">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82824</xdr:colOff>
      <xdr:row>35</xdr:row>
      <xdr:rowOff>115951</xdr:rowOff>
    </xdr:from>
    <xdr:to>
      <xdr:col>60</xdr:col>
      <xdr:colOff>7426</xdr:colOff>
      <xdr:row>37</xdr:row>
      <xdr:rowOff>200726</xdr:rowOff>
    </xdr:to>
    <xdr:sp macro="" textlink="">
      <xdr:nvSpPr>
        <xdr:cNvPr id="89" name="右大かっこ 88">
          <a:extLst>
            <a:ext uri="{FF2B5EF4-FFF2-40B4-BE49-F238E27FC236}">
              <a16:creationId xmlns:a16="http://schemas.microsoft.com/office/drawing/2014/main" id="{00000000-0008-0000-0200-000059000000}"/>
            </a:ext>
          </a:extLst>
        </xdr:cNvPr>
        <xdr:cNvSpPr/>
      </xdr:nvSpPr>
      <xdr:spPr>
        <a:xfrm>
          <a:off x="7464699" y="8012176"/>
          <a:ext cx="48427" cy="541975"/>
        </a:xfrm>
        <a:prstGeom prst="rightBracket">
          <a:avLst/>
        </a:prstGeom>
        <a:ln>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60</xdr:col>
      <xdr:colOff>25832</xdr:colOff>
      <xdr:row>36</xdr:row>
      <xdr:rowOff>155903</xdr:rowOff>
    </xdr:from>
    <xdr:to>
      <xdr:col>60</xdr:col>
      <xdr:colOff>61832</xdr:colOff>
      <xdr:row>36</xdr:row>
      <xdr:rowOff>155903</xdr:rowOff>
    </xdr:to>
    <xdr:cxnSp macro="">
      <xdr:nvCxnSpPr>
        <xdr:cNvPr id="90" name="直線コネクタ 89">
          <a:extLst>
            <a:ext uri="{FF2B5EF4-FFF2-40B4-BE49-F238E27FC236}">
              <a16:creationId xmlns:a16="http://schemas.microsoft.com/office/drawing/2014/main" id="{00000000-0008-0000-0200-00005A000000}"/>
            </a:ext>
          </a:extLst>
        </xdr:cNvPr>
        <xdr:cNvCxnSpPr/>
      </xdr:nvCxnSpPr>
      <xdr:spPr>
        <a:xfrm>
          <a:off x="7531532" y="8280728"/>
          <a:ext cx="36000" cy="0"/>
        </a:xfrm>
        <a:prstGeom prst="line">
          <a:avLst/>
        </a:prstGeom>
        <a:ln w="9525">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74541</xdr:colOff>
      <xdr:row>60</xdr:row>
      <xdr:rowOff>99396</xdr:rowOff>
    </xdr:from>
    <xdr:to>
      <xdr:col>59</xdr:col>
      <xdr:colOff>123382</xdr:colOff>
      <xdr:row>62</xdr:row>
      <xdr:rowOff>184171</xdr:rowOff>
    </xdr:to>
    <xdr:sp macro="" textlink="">
      <xdr:nvSpPr>
        <xdr:cNvPr id="91" name="右大かっこ 90">
          <a:extLst>
            <a:ext uri="{FF2B5EF4-FFF2-40B4-BE49-F238E27FC236}">
              <a16:creationId xmlns:a16="http://schemas.microsoft.com/office/drawing/2014/main" id="{00000000-0008-0000-0200-00005B000000}"/>
            </a:ext>
          </a:extLst>
        </xdr:cNvPr>
        <xdr:cNvSpPr/>
      </xdr:nvSpPr>
      <xdr:spPr>
        <a:xfrm>
          <a:off x="7456416" y="13710621"/>
          <a:ext cx="48841" cy="541975"/>
        </a:xfrm>
        <a:prstGeom prst="rightBracket">
          <a:avLst/>
        </a:prstGeom>
        <a:ln>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60</xdr:col>
      <xdr:colOff>17549</xdr:colOff>
      <xdr:row>61</xdr:row>
      <xdr:rowOff>139348</xdr:rowOff>
    </xdr:from>
    <xdr:to>
      <xdr:col>60</xdr:col>
      <xdr:colOff>53549</xdr:colOff>
      <xdr:row>61</xdr:row>
      <xdr:rowOff>139348</xdr:rowOff>
    </xdr:to>
    <xdr:cxnSp macro="">
      <xdr:nvCxnSpPr>
        <xdr:cNvPr id="92" name="直線コネクタ 91">
          <a:extLst>
            <a:ext uri="{FF2B5EF4-FFF2-40B4-BE49-F238E27FC236}">
              <a16:creationId xmlns:a16="http://schemas.microsoft.com/office/drawing/2014/main" id="{00000000-0008-0000-0200-00005C000000}"/>
            </a:ext>
          </a:extLst>
        </xdr:cNvPr>
        <xdr:cNvCxnSpPr/>
      </xdr:nvCxnSpPr>
      <xdr:spPr>
        <a:xfrm>
          <a:off x="7523249" y="13979173"/>
          <a:ext cx="36000" cy="0"/>
        </a:xfrm>
        <a:prstGeom prst="line">
          <a:avLst/>
        </a:prstGeom>
        <a:ln w="9525">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81</xdr:row>
      <xdr:rowOff>0</xdr:rowOff>
    </xdr:from>
    <xdr:to>
      <xdr:col>60</xdr:col>
      <xdr:colOff>115957</xdr:colOff>
      <xdr:row>81</xdr:row>
      <xdr:rowOff>228600</xdr:rowOff>
    </xdr:to>
    <xdr:sp macro="" textlink="">
      <xdr:nvSpPr>
        <xdr:cNvPr id="93" name="正方形/長方形 92">
          <a:extLst>
            <a:ext uri="{FF2B5EF4-FFF2-40B4-BE49-F238E27FC236}">
              <a16:creationId xmlns:a16="http://schemas.microsoft.com/office/drawing/2014/main" id="{00000000-0008-0000-0200-00005D000000}"/>
            </a:ext>
          </a:extLst>
        </xdr:cNvPr>
        <xdr:cNvSpPr/>
      </xdr:nvSpPr>
      <xdr:spPr>
        <a:xfrm>
          <a:off x="0" y="18411825"/>
          <a:ext cx="7621657" cy="228600"/>
        </a:xfrm>
        <a:prstGeom prst="rect">
          <a:avLst/>
        </a:prstGeom>
        <a:gradFill flip="none" rotWithShape="1">
          <a:gsLst>
            <a:gs pos="0">
              <a:schemeClr val="bg1">
                <a:lumMod val="75000"/>
                <a:shade val="30000"/>
                <a:satMod val="115000"/>
              </a:schemeClr>
            </a:gs>
            <a:gs pos="50000">
              <a:schemeClr val="bg1">
                <a:lumMod val="75000"/>
                <a:shade val="67500"/>
                <a:satMod val="115000"/>
              </a:schemeClr>
            </a:gs>
            <a:gs pos="100000">
              <a:schemeClr val="bg1">
                <a:lumMod val="75000"/>
                <a:shade val="100000"/>
                <a:satMod val="115000"/>
              </a:schemeClr>
            </a:gs>
          </a:gsLst>
          <a:lin ang="0" scaled="1"/>
          <a:tileRect/>
        </a:gra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t>２　請求合計額の計算</a:t>
          </a:r>
        </a:p>
      </xdr:txBody>
    </xdr:sp>
    <xdr:clientData/>
  </xdr:twoCellAnchor>
  <xdr:twoCellAnchor>
    <xdr:from>
      <xdr:col>54</xdr:col>
      <xdr:colOff>0</xdr:colOff>
      <xdr:row>86</xdr:row>
      <xdr:rowOff>9525</xdr:rowOff>
    </xdr:from>
    <xdr:to>
      <xdr:col>56</xdr:col>
      <xdr:colOff>66675</xdr:colOff>
      <xdr:row>86</xdr:row>
      <xdr:rowOff>266700</xdr:rowOff>
    </xdr:to>
    <xdr:sp macro="" textlink="">
      <xdr:nvSpPr>
        <xdr:cNvPr id="94" name="屈折矢印 93">
          <a:extLst>
            <a:ext uri="{FF2B5EF4-FFF2-40B4-BE49-F238E27FC236}">
              <a16:creationId xmlns:a16="http://schemas.microsoft.com/office/drawing/2014/main" id="{00000000-0008-0000-0200-00005E000000}"/>
            </a:ext>
          </a:extLst>
        </xdr:cNvPr>
        <xdr:cNvSpPr/>
      </xdr:nvSpPr>
      <xdr:spPr>
        <a:xfrm rot="16200000" flipH="1">
          <a:off x="6810375" y="19516725"/>
          <a:ext cx="219075" cy="314325"/>
        </a:xfrm>
        <a:prstGeom prst="bentUpArrow">
          <a:avLst>
            <a:gd name="adj1" fmla="val 31061"/>
            <a:gd name="adj2" fmla="val 35606"/>
            <a:gd name="adj3" fmla="val 37121"/>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89646</xdr:colOff>
      <xdr:row>89</xdr:row>
      <xdr:rowOff>0</xdr:rowOff>
    </xdr:from>
    <xdr:to>
      <xdr:col>50</xdr:col>
      <xdr:colOff>44824</xdr:colOff>
      <xdr:row>92</xdr:row>
      <xdr:rowOff>191647</xdr:rowOff>
    </xdr:to>
    <xdr:grpSp>
      <xdr:nvGrpSpPr>
        <xdr:cNvPr id="95" name="グループ化 94">
          <a:extLst>
            <a:ext uri="{FF2B5EF4-FFF2-40B4-BE49-F238E27FC236}">
              <a16:creationId xmlns:a16="http://schemas.microsoft.com/office/drawing/2014/main" id="{00000000-0008-0000-0200-00005F000000}"/>
            </a:ext>
          </a:extLst>
        </xdr:cNvPr>
        <xdr:cNvGrpSpPr/>
      </xdr:nvGrpSpPr>
      <xdr:grpSpPr>
        <a:xfrm>
          <a:off x="89646" y="20421600"/>
          <a:ext cx="6222628" cy="877447"/>
          <a:chOff x="1" y="56475"/>
          <a:chExt cx="2339975" cy="1387438"/>
        </a:xfrm>
      </xdr:grpSpPr>
      <xdr:sp macro="" textlink="">
        <xdr:nvSpPr>
          <xdr:cNvPr id="96" name="正方形/長方形 95">
            <a:extLst>
              <a:ext uri="{FF2B5EF4-FFF2-40B4-BE49-F238E27FC236}">
                <a16:creationId xmlns:a16="http://schemas.microsoft.com/office/drawing/2014/main" id="{00000000-0008-0000-0200-000060000000}"/>
              </a:ext>
            </a:extLst>
          </xdr:cNvPr>
          <xdr:cNvSpPr/>
        </xdr:nvSpPr>
        <xdr:spPr>
          <a:xfrm>
            <a:off x="1" y="56475"/>
            <a:ext cx="2339975" cy="1387438"/>
          </a:xfrm>
          <a:prstGeom prst="rect">
            <a:avLst/>
          </a:prstGeom>
          <a:gradFill>
            <a:gsLst>
              <a:gs pos="0">
                <a:schemeClr val="bg1">
                  <a:lumMod val="50000"/>
                </a:schemeClr>
              </a:gs>
              <a:gs pos="100000">
                <a:schemeClr val="bg1">
                  <a:lumMod val="75000"/>
                </a:schemeClr>
              </a:gs>
            </a:gsLst>
            <a:lin ang="0" scaled="1"/>
          </a:gra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97" name="テキスト ボックス 2">
            <a:extLst>
              <a:ext uri="{FF2B5EF4-FFF2-40B4-BE49-F238E27FC236}">
                <a16:creationId xmlns:a16="http://schemas.microsoft.com/office/drawing/2014/main" id="{00000000-0008-0000-0200-000061000000}"/>
              </a:ext>
            </a:extLst>
          </xdr:cNvPr>
          <xdr:cNvSpPr txBox="1">
            <a:spLocks noChangeArrowheads="1"/>
          </xdr:cNvSpPr>
        </xdr:nvSpPr>
        <xdr:spPr bwMode="auto">
          <a:xfrm>
            <a:off x="35451" y="75377"/>
            <a:ext cx="2270834" cy="1351863"/>
          </a:xfrm>
          <a:prstGeom prst="rect">
            <a:avLst/>
          </a:prstGeom>
          <a:solidFill>
            <a:srgbClr val="FFFFFF"/>
          </a:solidFill>
          <a:ln w="9525">
            <a:noFill/>
            <a:miter lim="800000"/>
            <a:headEnd/>
            <a:tailEnd/>
          </a:ln>
        </xdr:spPr>
        <xdr:txBody>
          <a:bodyPr rot="0" vert="horz" wrap="square" lIns="91440" tIns="36000" rIns="91440" bIns="36000" anchor="ctr" anchorCtr="0">
            <a:noAutofit/>
          </a:bodyPr>
          <a:lstStyle/>
          <a:p>
            <a:pPr marL="1270" algn="just">
              <a:lnSpc>
                <a:spcPts val="1200"/>
              </a:lnSpc>
              <a:spcAft>
                <a:spcPts val="0"/>
              </a:spcAft>
            </a:pPr>
            <a:r>
              <a:rPr lang="ja-JP" altLang="en-US" sz="1000" kern="100">
                <a:effectLst/>
                <a:latin typeface="HG丸ｺﾞｼｯｸM-PRO" panose="020F0600000000000000" pitchFamily="50" charset="-128"/>
                <a:ea typeface="HG丸ｺﾞｼｯｸM-PRO" panose="020F0600000000000000" pitchFamily="50" charset="-128"/>
                <a:cs typeface="Times New Roman"/>
              </a:rPr>
              <a:t>計算シートの記載例、エクセル版の様式、</a:t>
            </a:r>
            <a:r>
              <a:rPr lang="ja-JP" sz="1000" kern="100">
                <a:effectLst/>
                <a:latin typeface="HG丸ｺﾞｼｯｸM-PRO" panose="020F0600000000000000" pitchFamily="50" charset="-128"/>
                <a:ea typeface="HG丸ｺﾞｼｯｸM-PRO" panose="020F0600000000000000" pitchFamily="50" charset="-128"/>
                <a:cs typeface="Times New Roman"/>
              </a:rPr>
              <a:t>よくある質問などは</a:t>
            </a:r>
            <a:r>
              <a:rPr lang="ja-JP" altLang="en-US" sz="1000" kern="100">
                <a:effectLst/>
                <a:latin typeface="HG丸ｺﾞｼｯｸM-PRO" panose="020F0600000000000000" pitchFamily="50" charset="-128"/>
                <a:ea typeface="HG丸ｺﾞｼｯｸM-PRO" panose="020F0600000000000000" pitchFamily="50" charset="-128"/>
                <a:cs typeface="Times New Roman"/>
              </a:rPr>
              <a:t>市公式ホームページに掲載しています。（「盛岡市　認可外保育施設　無償化」で検索していただいても表示されます。）記載例などの資料を紙で受け取りたい場合は、ご利用の施設又は市子育てあんしん課へお申出ください。</a:t>
            </a:r>
            <a:endParaRPr lang="ja-JP" sz="1000" kern="100">
              <a:effectLst/>
              <a:latin typeface="HG丸ｺﾞｼｯｸM-PRO" panose="020F0600000000000000" pitchFamily="50" charset="-128"/>
              <a:ea typeface="HG丸ｺﾞｼｯｸM-PRO" panose="020F0600000000000000" pitchFamily="50" charset="-128"/>
              <a:cs typeface="Times New Roman"/>
            </a:endParaRPr>
          </a:p>
        </xdr:txBody>
      </xdr:sp>
    </xdr:grpSp>
    <xdr:clientData/>
  </xdr:twoCellAnchor>
  <xdr:twoCellAnchor>
    <xdr:from>
      <xdr:col>51</xdr:col>
      <xdr:colOff>19050</xdr:colOff>
      <xdr:row>88</xdr:row>
      <xdr:rowOff>161925</xdr:rowOff>
    </xdr:from>
    <xdr:to>
      <xdr:col>60</xdr:col>
      <xdr:colOff>38100</xdr:colOff>
      <xdr:row>93</xdr:row>
      <xdr:rowOff>138286</xdr:rowOff>
    </xdr:to>
    <xdr:pic>
      <xdr:nvPicPr>
        <xdr:cNvPr id="100" name="図 99" descr="033c7d64-bbc9-4d85-8c6e-ecbd40fe80fc@jpnprd01">
          <a:extLst>
            <a:ext uri="{FF2B5EF4-FFF2-40B4-BE49-F238E27FC236}">
              <a16:creationId xmlns:a16="http://schemas.microsoft.com/office/drawing/2014/main" id="{00000000-0008-0000-0200-000064000000}"/>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6410325" y="20297775"/>
          <a:ext cx="1133475" cy="11765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D89"/>
  <sheetViews>
    <sheetView showGridLines="0" tabSelected="1" view="pageBreakPreview" zoomScaleNormal="100" zoomScaleSheetLayoutView="100" workbookViewId="0">
      <selection activeCell="B90" sqref="B90"/>
    </sheetView>
  </sheetViews>
  <sheetFormatPr defaultColWidth="9" defaultRowHeight="18" customHeight="1" x14ac:dyDescent="0.15"/>
  <cols>
    <col min="1" max="1" width="2.625" style="1" customWidth="1"/>
    <col min="2" max="63" width="1.625" style="1" customWidth="1"/>
    <col min="64" max="64" width="9" style="1"/>
    <col min="65" max="116" width="2.625" style="1" customWidth="1"/>
    <col min="117" max="16384" width="9" style="1"/>
  </cols>
  <sheetData>
    <row r="1" spans="1:108" ht="18" customHeight="1" x14ac:dyDescent="0.15">
      <c r="A1" s="68" t="s">
        <v>14</v>
      </c>
      <c r="B1" s="69"/>
      <c r="C1" s="69"/>
      <c r="D1" s="69"/>
      <c r="E1" s="69"/>
      <c r="F1" s="69"/>
      <c r="G1" s="69"/>
      <c r="H1" s="70"/>
      <c r="I1" s="71"/>
      <c r="J1" s="72"/>
      <c r="K1" s="72"/>
      <c r="L1" s="72"/>
      <c r="M1" s="72"/>
      <c r="N1" s="72"/>
      <c r="O1" s="72"/>
      <c r="P1" s="72"/>
      <c r="Q1" s="73"/>
      <c r="BA1" s="75" t="s">
        <v>15</v>
      </c>
      <c r="BB1" s="76"/>
      <c r="BC1" s="76"/>
      <c r="BD1" s="76"/>
      <c r="BE1" s="76"/>
      <c r="BF1" s="76"/>
      <c r="BG1" s="76"/>
      <c r="BH1" s="76"/>
      <c r="BI1" s="77"/>
    </row>
    <row r="2" spans="1:108" s="2" customFormat="1" ht="18" customHeight="1" thickBot="1" x14ac:dyDescent="0.2">
      <c r="A2" s="34"/>
      <c r="B2" s="4"/>
      <c r="C2" s="4"/>
      <c r="D2" s="4"/>
      <c r="E2" s="4"/>
      <c r="F2" s="4"/>
      <c r="G2" s="4"/>
      <c r="H2" s="4"/>
      <c r="I2" s="101" t="s">
        <v>44</v>
      </c>
      <c r="J2" s="101"/>
      <c r="K2" s="101"/>
      <c r="L2" s="101"/>
      <c r="M2" s="101"/>
      <c r="N2" s="101"/>
      <c r="O2" s="101"/>
      <c r="P2" s="101"/>
      <c r="Q2" s="101"/>
      <c r="R2" s="101"/>
      <c r="S2" s="101"/>
      <c r="T2" s="101"/>
      <c r="U2" s="101"/>
      <c r="V2" s="101"/>
      <c r="W2" s="101"/>
      <c r="X2" s="101"/>
      <c r="Y2" s="101"/>
      <c r="Z2" s="101"/>
      <c r="AA2" s="101"/>
      <c r="AB2" s="101"/>
      <c r="AC2" s="101"/>
      <c r="AD2" s="101"/>
      <c r="AE2" s="101"/>
      <c r="AF2" s="101"/>
      <c r="AG2" s="101"/>
      <c r="AH2" s="101"/>
      <c r="AI2" s="101"/>
      <c r="AJ2" s="101"/>
      <c r="AK2" s="101"/>
      <c r="AL2" s="101"/>
      <c r="AM2" s="101"/>
      <c r="AN2" s="101"/>
      <c r="AO2" s="101"/>
      <c r="AP2" s="101"/>
      <c r="AQ2" s="101"/>
      <c r="AR2" s="101"/>
      <c r="AS2" s="101"/>
      <c r="AT2" s="101"/>
      <c r="AU2" s="101"/>
      <c r="AV2" s="101"/>
      <c r="AW2" s="101"/>
      <c r="AX2" s="101"/>
      <c r="AY2" s="101"/>
      <c r="AZ2" s="102"/>
      <c r="BA2" s="78"/>
      <c r="BB2" s="79"/>
      <c r="BC2" s="79"/>
      <c r="BD2" s="79"/>
      <c r="BE2" s="79"/>
      <c r="BF2" s="79"/>
      <c r="BG2" s="79"/>
      <c r="BH2" s="79"/>
      <c r="BI2" s="80"/>
      <c r="BJ2" s="1"/>
      <c r="BK2" s="1"/>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row>
    <row r="3" spans="1:108" s="2" customFormat="1" ht="9.9499999999999993" customHeight="1" x14ac:dyDescent="0.15">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row>
    <row r="4" spans="1:108" s="3" customFormat="1" ht="18" customHeight="1" x14ac:dyDescent="0.15"/>
    <row r="5" spans="1:108" s="3" customFormat="1" ht="18" customHeight="1" x14ac:dyDescent="0.15">
      <c r="A5" s="38" t="s">
        <v>45</v>
      </c>
      <c r="B5" s="39"/>
      <c r="C5" s="39"/>
      <c r="D5" s="39"/>
      <c r="E5" s="39"/>
      <c r="F5" s="39"/>
      <c r="G5" s="39"/>
      <c r="H5" s="39"/>
      <c r="I5" s="39"/>
      <c r="J5" s="39"/>
      <c r="K5" s="39"/>
      <c r="L5" s="39"/>
      <c r="M5" s="39"/>
      <c r="N5" s="39"/>
      <c r="O5" s="39"/>
      <c r="P5" s="39"/>
      <c r="Q5" s="39"/>
      <c r="R5" s="39"/>
      <c r="S5" s="39"/>
      <c r="T5" s="39"/>
      <c r="U5" s="39"/>
      <c r="V5" s="39"/>
      <c r="W5" s="39"/>
      <c r="X5" s="39"/>
      <c r="Y5" s="39"/>
      <c r="Z5" s="39"/>
      <c r="AA5" s="39"/>
      <c r="AB5" s="39"/>
      <c r="AC5" s="39"/>
      <c r="AD5" s="39"/>
      <c r="AE5" s="39"/>
      <c r="AF5" s="39"/>
      <c r="AG5" s="39"/>
      <c r="AH5" s="39"/>
      <c r="AI5" s="39"/>
      <c r="AJ5" s="39"/>
      <c r="AK5" s="39"/>
      <c r="AL5" s="39"/>
      <c r="AM5" s="39"/>
      <c r="AN5" s="39"/>
      <c r="AO5" s="39"/>
      <c r="AP5" s="39"/>
      <c r="AQ5" s="39"/>
      <c r="AR5" s="39"/>
      <c r="AS5" s="39"/>
      <c r="AT5" s="39"/>
      <c r="AU5" s="39"/>
      <c r="AV5" s="39"/>
      <c r="AW5" s="39"/>
      <c r="AX5" s="39"/>
      <c r="AY5" s="39"/>
      <c r="AZ5" s="39"/>
      <c r="BA5" s="39"/>
      <c r="BB5" s="39"/>
      <c r="BC5" s="39"/>
      <c r="BD5" s="39"/>
      <c r="BE5" s="39"/>
      <c r="BF5" s="39"/>
      <c r="BG5" s="39"/>
      <c r="BH5" s="39"/>
      <c r="BI5" s="39"/>
    </row>
    <row r="6" spans="1:108" s="3" customFormat="1" ht="18" customHeight="1" x14ac:dyDescent="0.15">
      <c r="D6" s="32" t="s">
        <v>38</v>
      </c>
      <c r="AR6" s="10"/>
    </row>
    <row r="7" spans="1:108" s="3" customFormat="1" ht="18" customHeight="1" x14ac:dyDescent="0.15">
      <c r="D7" s="9"/>
      <c r="AR7" s="10"/>
    </row>
    <row r="8" spans="1:108" s="3" customFormat="1" ht="18" customHeight="1" x14ac:dyDescent="0.15">
      <c r="D8" s="3" t="s">
        <v>48</v>
      </c>
      <c r="AR8" s="5" t="s">
        <v>8</v>
      </c>
      <c r="AS8" s="41" t="s">
        <v>11</v>
      </c>
      <c r="AT8" s="40"/>
      <c r="AU8" s="87">
        <v>37000</v>
      </c>
      <c r="AV8" s="87"/>
      <c r="AW8" s="87"/>
      <c r="AX8" s="87"/>
      <c r="AY8" s="87"/>
      <c r="AZ8" s="7"/>
      <c r="BA8" s="51" t="s">
        <v>0</v>
      </c>
    </row>
    <row r="9" spans="1:108" s="3" customFormat="1" ht="18" customHeight="1" x14ac:dyDescent="0.15">
      <c r="D9" s="3" t="s">
        <v>47</v>
      </c>
      <c r="AR9" s="42"/>
    </row>
    <row r="10" spans="1:108" s="3" customFormat="1" ht="18" customHeight="1" x14ac:dyDescent="0.15">
      <c r="F10" s="3" t="s">
        <v>16</v>
      </c>
      <c r="AG10" s="98"/>
      <c r="AH10" s="99"/>
      <c r="AI10" s="99"/>
      <c r="AJ10" s="8"/>
      <c r="AK10" s="50" t="s">
        <v>2</v>
      </c>
      <c r="AL10" s="66" t="s">
        <v>4</v>
      </c>
      <c r="AM10" s="67"/>
      <c r="AN10" s="43" t="s">
        <v>36</v>
      </c>
      <c r="AO10" s="35"/>
      <c r="AP10" s="35"/>
      <c r="AQ10" s="67" t="s">
        <v>3</v>
      </c>
      <c r="AR10" s="67"/>
      <c r="AS10" s="41" t="s">
        <v>12</v>
      </c>
      <c r="AT10" s="44"/>
      <c r="AU10" s="100"/>
      <c r="AV10" s="100"/>
      <c r="AW10" s="100"/>
      <c r="AX10" s="100"/>
      <c r="AY10" s="100"/>
      <c r="AZ10" s="7"/>
      <c r="BA10" s="51" t="s">
        <v>0</v>
      </c>
    </row>
    <row r="11" spans="1:108" s="3" customFormat="1" ht="18" customHeight="1" x14ac:dyDescent="0.15">
      <c r="E11" s="18"/>
      <c r="F11" s="18"/>
      <c r="G11" s="18"/>
      <c r="H11" s="18"/>
      <c r="I11" s="18"/>
      <c r="J11" s="18"/>
      <c r="K11" s="18"/>
      <c r="L11" s="18"/>
      <c r="M11" s="18"/>
      <c r="N11" s="18"/>
      <c r="O11" s="18"/>
      <c r="P11" s="18"/>
      <c r="Q11" s="18"/>
      <c r="R11" s="18"/>
      <c r="S11" s="18"/>
      <c r="T11" s="18"/>
      <c r="U11" s="18"/>
      <c r="V11" s="19" t="s">
        <v>33</v>
      </c>
      <c r="W11" s="18"/>
      <c r="X11" s="18"/>
      <c r="Y11" s="18"/>
      <c r="Z11" s="18"/>
      <c r="AA11" s="18"/>
      <c r="AB11" s="18"/>
      <c r="AC11" s="18"/>
      <c r="AD11" s="18"/>
      <c r="AE11" s="18"/>
      <c r="AF11" s="18"/>
      <c r="AG11" s="18"/>
      <c r="AH11" s="18"/>
      <c r="AI11" s="18"/>
      <c r="AJ11" s="18"/>
      <c r="AK11" s="18"/>
      <c r="AL11" s="18"/>
      <c r="AM11" s="18"/>
      <c r="AN11" s="18"/>
      <c r="AO11" s="18"/>
      <c r="AP11" s="18"/>
      <c r="AQ11" s="19"/>
      <c r="AR11" s="18"/>
      <c r="AS11" s="18"/>
      <c r="AT11" s="18"/>
      <c r="AU11" s="18"/>
      <c r="AV11" s="18"/>
      <c r="AW11" s="18"/>
      <c r="AX11" s="18"/>
      <c r="AY11" s="18"/>
      <c r="AZ11" s="18"/>
      <c r="BA11" s="45" t="s">
        <v>37</v>
      </c>
      <c r="BB11" s="18"/>
      <c r="BC11" s="18"/>
      <c r="BD11" s="18"/>
    </row>
    <row r="12" spans="1:108" s="3" customFormat="1" ht="18" customHeight="1" x14ac:dyDescent="0.15"/>
    <row r="13" spans="1:108" s="3" customFormat="1" ht="18" customHeight="1" x14ac:dyDescent="0.15">
      <c r="D13" s="88" t="s">
        <v>39</v>
      </c>
      <c r="E13" s="88"/>
      <c r="F13" s="88"/>
      <c r="G13" s="88"/>
      <c r="H13" s="88"/>
      <c r="I13" s="88"/>
      <c r="J13" s="88"/>
      <c r="K13" s="88"/>
      <c r="L13" s="88"/>
      <c r="M13" s="88"/>
      <c r="N13" s="88"/>
      <c r="O13" s="88"/>
      <c r="P13" s="88"/>
      <c r="Q13" s="88"/>
      <c r="R13" s="88"/>
      <c r="S13" s="88"/>
      <c r="T13" s="88"/>
      <c r="U13" s="88"/>
      <c r="V13" s="88"/>
      <c r="W13" s="88"/>
      <c r="X13" s="88"/>
      <c r="Y13" s="88"/>
      <c r="Z13" s="88"/>
      <c r="AA13" s="88"/>
      <c r="AB13" s="88"/>
      <c r="AC13" s="88"/>
      <c r="AD13" s="88"/>
      <c r="AE13" s="88"/>
      <c r="AF13" s="88"/>
      <c r="AG13" s="88"/>
      <c r="AH13" s="88"/>
      <c r="AI13" s="88"/>
      <c r="AJ13" s="88"/>
      <c r="AK13" s="88"/>
      <c r="AL13" s="88"/>
      <c r="AM13" s="88"/>
      <c r="AN13" s="88"/>
      <c r="AO13" s="88"/>
      <c r="AP13" s="88"/>
      <c r="AQ13" s="88"/>
      <c r="AR13" s="88"/>
      <c r="AS13" s="88"/>
      <c r="AT13" s="88"/>
      <c r="AU13" s="88"/>
      <c r="AV13" s="88"/>
      <c r="AW13" s="88"/>
      <c r="AX13" s="88"/>
      <c r="AY13" s="88"/>
      <c r="AZ13" s="88"/>
      <c r="BA13" s="88"/>
      <c r="BB13" s="88"/>
      <c r="BC13" s="88"/>
      <c r="BD13" s="88"/>
      <c r="BE13" s="88"/>
      <c r="BF13" s="88"/>
      <c r="BG13" s="88"/>
      <c r="BH13" s="11"/>
    </row>
    <row r="14" spans="1:108" s="3" customFormat="1" ht="18" customHeight="1" x14ac:dyDescent="0.15">
      <c r="D14" s="88"/>
      <c r="E14" s="88"/>
      <c r="F14" s="88"/>
      <c r="G14" s="88"/>
      <c r="H14" s="88"/>
      <c r="I14" s="88"/>
      <c r="J14" s="88"/>
      <c r="K14" s="88"/>
      <c r="L14" s="88"/>
      <c r="M14" s="88"/>
      <c r="N14" s="88"/>
      <c r="O14" s="88"/>
      <c r="P14" s="88"/>
      <c r="Q14" s="88"/>
      <c r="R14" s="88"/>
      <c r="S14" s="88"/>
      <c r="T14" s="88"/>
      <c r="U14" s="88"/>
      <c r="V14" s="88"/>
      <c r="W14" s="88"/>
      <c r="X14" s="88"/>
      <c r="Y14" s="88"/>
      <c r="Z14" s="88"/>
      <c r="AA14" s="88"/>
      <c r="AB14" s="88"/>
      <c r="AC14" s="88"/>
      <c r="AD14" s="88"/>
      <c r="AE14" s="88"/>
      <c r="AF14" s="88"/>
      <c r="AG14" s="88"/>
      <c r="AH14" s="88"/>
      <c r="AI14" s="88"/>
      <c r="AJ14" s="88"/>
      <c r="AK14" s="88"/>
      <c r="AL14" s="88"/>
      <c r="AM14" s="88"/>
      <c r="AN14" s="88"/>
      <c r="AO14" s="88"/>
      <c r="AP14" s="88"/>
      <c r="AQ14" s="88"/>
      <c r="AR14" s="88"/>
      <c r="AS14" s="88"/>
      <c r="AT14" s="88"/>
      <c r="AU14" s="88"/>
      <c r="AV14" s="88"/>
      <c r="AW14" s="88"/>
      <c r="AX14" s="88"/>
      <c r="AY14" s="88"/>
      <c r="AZ14" s="88"/>
      <c r="BA14" s="88"/>
      <c r="BB14" s="88"/>
      <c r="BC14" s="88"/>
      <c r="BD14" s="88"/>
      <c r="BE14" s="88"/>
      <c r="BF14" s="88"/>
      <c r="BG14" s="88"/>
      <c r="BH14" s="11"/>
    </row>
    <row r="15" spans="1:108" s="3" customFormat="1" ht="18" customHeight="1" x14ac:dyDescent="0.15">
      <c r="D15" s="11"/>
      <c r="E15" s="20"/>
      <c r="F15" s="20"/>
      <c r="G15" s="20"/>
      <c r="H15" s="20"/>
      <c r="I15" s="20"/>
      <c r="J15" s="20"/>
      <c r="K15" s="20"/>
      <c r="L15" s="20"/>
      <c r="M15" s="20"/>
      <c r="N15" s="20"/>
      <c r="O15" s="20"/>
      <c r="P15" s="20"/>
      <c r="Q15" s="20"/>
      <c r="R15" s="20"/>
      <c r="S15" s="20"/>
      <c r="T15" s="20"/>
      <c r="U15" s="20"/>
      <c r="V15" s="20"/>
      <c r="W15" s="20"/>
      <c r="X15" s="20"/>
      <c r="Y15" s="11"/>
      <c r="Z15" s="11"/>
      <c r="AA15" s="11"/>
      <c r="AB15" s="11"/>
      <c r="AC15" s="11"/>
      <c r="AD15" s="11"/>
      <c r="AE15" s="11"/>
      <c r="AF15" s="11"/>
      <c r="AG15" s="11"/>
      <c r="AH15" s="11"/>
      <c r="AI15" s="11"/>
      <c r="AJ15" s="11"/>
      <c r="AK15" s="11"/>
      <c r="AL15" s="11"/>
      <c r="AM15" s="11"/>
      <c r="AN15" s="11"/>
      <c r="AO15" s="11"/>
      <c r="AP15" s="11"/>
      <c r="AQ15" s="11"/>
      <c r="AR15" s="11"/>
      <c r="AS15" s="11"/>
      <c r="AT15" s="11"/>
      <c r="AU15" s="11"/>
      <c r="AV15" s="11"/>
      <c r="AW15" s="11"/>
      <c r="AX15" s="11"/>
      <c r="AY15" s="11"/>
      <c r="AZ15" s="11"/>
      <c r="BA15" s="11"/>
      <c r="BB15" s="11"/>
      <c r="BC15" s="11"/>
      <c r="BD15" s="11"/>
      <c r="BE15" s="11"/>
      <c r="BF15" s="11"/>
      <c r="BG15" s="11"/>
      <c r="BH15" s="11"/>
    </row>
    <row r="16" spans="1:108" s="3" customFormat="1" ht="18" customHeight="1" x14ac:dyDescent="0.15">
      <c r="E16" s="20"/>
      <c r="F16" s="20"/>
      <c r="G16" s="20"/>
      <c r="H16" s="20"/>
      <c r="I16" s="20"/>
      <c r="J16" s="20"/>
      <c r="K16" s="20"/>
      <c r="L16" s="20"/>
      <c r="M16" s="20"/>
      <c r="N16" s="20"/>
      <c r="O16" s="20"/>
      <c r="P16" s="20"/>
      <c r="Q16" s="20"/>
      <c r="R16" s="20"/>
      <c r="S16" s="20"/>
      <c r="T16" s="20"/>
      <c r="U16" s="20"/>
      <c r="V16" s="20"/>
      <c r="W16" s="20"/>
      <c r="X16" s="20"/>
      <c r="AS16" s="9"/>
      <c r="AT16" s="9"/>
      <c r="AU16" s="11"/>
      <c r="AV16" s="11"/>
      <c r="AW16" s="11"/>
      <c r="AX16" s="11"/>
      <c r="AY16" s="11"/>
      <c r="AZ16" s="11"/>
      <c r="BA16" s="11"/>
      <c r="BB16" s="11"/>
      <c r="BC16" s="11"/>
      <c r="BD16" s="11"/>
      <c r="BE16" s="11"/>
      <c r="BF16" s="11"/>
      <c r="BG16" s="11"/>
    </row>
    <row r="17" spans="1:69" s="3" customFormat="1" ht="18" customHeight="1" x14ac:dyDescent="0.15">
      <c r="D17" s="21"/>
      <c r="E17" s="21" t="s">
        <v>5</v>
      </c>
      <c r="F17" s="21"/>
      <c r="G17" s="21"/>
      <c r="H17" s="21"/>
      <c r="I17" s="21"/>
      <c r="J17" s="21"/>
      <c r="K17" s="21"/>
      <c r="L17" s="21"/>
      <c r="M17" s="21"/>
      <c r="N17" s="21"/>
      <c r="O17" s="21"/>
      <c r="P17" s="21"/>
      <c r="Q17" s="21"/>
      <c r="R17" s="21"/>
      <c r="S17" s="21"/>
      <c r="T17" s="21"/>
      <c r="U17" s="21"/>
      <c r="V17" s="21"/>
      <c r="W17" s="21"/>
      <c r="X17" s="21"/>
      <c r="Y17" s="21"/>
      <c r="Z17" s="21"/>
      <c r="AA17" s="21"/>
      <c r="AB17" s="21"/>
      <c r="AC17" s="21"/>
      <c r="AD17" s="21"/>
      <c r="AE17" s="21"/>
      <c r="AF17" s="21"/>
      <c r="AG17" s="21"/>
      <c r="AH17" s="21"/>
      <c r="AI17" s="21"/>
      <c r="AJ17" s="21"/>
      <c r="AK17" s="21"/>
      <c r="AL17" s="21"/>
      <c r="AM17" s="21"/>
      <c r="AN17" s="21"/>
      <c r="AO17" s="21"/>
      <c r="AP17" s="21"/>
      <c r="AS17" s="9"/>
      <c r="AT17" s="9"/>
      <c r="AU17" s="11"/>
      <c r="AV17" s="11"/>
      <c r="AW17" s="11"/>
      <c r="AX17" s="11"/>
      <c r="AY17" s="11"/>
      <c r="AZ17" s="11"/>
      <c r="BA17" s="11"/>
      <c r="BB17" s="11"/>
      <c r="BC17" s="11"/>
      <c r="BD17" s="11"/>
      <c r="BE17" s="11"/>
      <c r="BF17" s="11"/>
      <c r="BG17" s="11"/>
    </row>
    <row r="18" spans="1:69" s="3" customFormat="1" ht="18" customHeight="1" x14ac:dyDescent="0.15">
      <c r="D18" s="21"/>
      <c r="E18" s="21"/>
      <c r="F18" s="21"/>
      <c r="G18" s="21"/>
      <c r="H18" s="21"/>
      <c r="I18" s="21"/>
      <c r="J18" s="21"/>
      <c r="K18" s="21"/>
      <c r="L18" s="21"/>
      <c r="M18" s="21"/>
      <c r="N18" s="21"/>
      <c r="O18" s="21"/>
      <c r="P18" s="21"/>
      <c r="Q18" s="21"/>
      <c r="R18" s="21"/>
      <c r="S18" s="21"/>
      <c r="T18" s="21"/>
      <c r="U18" s="21"/>
      <c r="V18" s="21"/>
      <c r="W18" s="21"/>
      <c r="X18" s="21"/>
      <c r="Y18" s="21"/>
      <c r="Z18" s="21"/>
      <c r="AA18" s="21"/>
      <c r="AB18" s="21"/>
      <c r="AC18" s="21"/>
      <c r="AD18" s="21"/>
      <c r="AE18" s="21"/>
      <c r="AF18" s="21"/>
      <c r="AG18" s="21"/>
      <c r="AH18" s="21"/>
      <c r="AI18" s="21"/>
      <c r="AJ18" s="21"/>
      <c r="AK18" s="21"/>
      <c r="AL18" s="21"/>
      <c r="AM18" s="21"/>
      <c r="AN18" s="21"/>
      <c r="AO18" s="21"/>
      <c r="AP18" s="21"/>
      <c r="AS18" s="9"/>
      <c r="AT18" s="9"/>
      <c r="AU18" s="11"/>
      <c r="AV18" s="11"/>
      <c r="AW18" s="11"/>
      <c r="AX18" s="11"/>
      <c r="AY18" s="11"/>
      <c r="AZ18" s="11"/>
      <c r="BA18" s="11"/>
      <c r="BB18" s="11"/>
      <c r="BC18" s="11"/>
      <c r="BD18" s="11"/>
      <c r="BE18" s="11"/>
      <c r="BF18" s="11"/>
      <c r="BG18" s="11"/>
    </row>
    <row r="19" spans="1:69" s="3" customFormat="1" ht="18" customHeight="1" x14ac:dyDescent="0.15">
      <c r="D19" s="22"/>
      <c r="E19" s="22"/>
      <c r="F19" s="22"/>
      <c r="G19" s="22"/>
      <c r="H19" s="22"/>
      <c r="I19" s="22"/>
      <c r="J19" s="22"/>
      <c r="K19" s="22"/>
      <c r="L19" s="22"/>
      <c r="M19" s="22"/>
      <c r="N19" s="22"/>
      <c r="O19" s="22"/>
      <c r="P19" s="22"/>
      <c r="Q19" s="22"/>
      <c r="R19" s="22"/>
      <c r="S19" s="22"/>
      <c r="T19" s="22"/>
      <c r="U19" s="22"/>
      <c r="V19" s="22"/>
      <c r="W19" s="22"/>
      <c r="X19" s="22"/>
      <c r="Y19" s="22"/>
      <c r="Z19" s="22"/>
      <c r="AA19" s="22"/>
      <c r="AB19" s="22"/>
      <c r="AC19" s="22"/>
      <c r="AD19" s="22"/>
      <c r="AE19" s="22"/>
      <c r="AF19" s="22"/>
      <c r="AG19" s="22"/>
      <c r="AH19" s="22"/>
      <c r="AI19" s="22"/>
      <c r="AJ19" s="22"/>
      <c r="AK19" s="22"/>
      <c r="AL19" s="22"/>
      <c r="AM19" s="22"/>
      <c r="AN19" s="22"/>
      <c r="AO19" s="22"/>
      <c r="AP19" s="22"/>
      <c r="AS19" s="9"/>
      <c r="AT19" s="9"/>
      <c r="AU19" s="11"/>
      <c r="AV19" s="11"/>
      <c r="AW19" s="11"/>
      <c r="AX19" s="11"/>
      <c r="AY19" s="11"/>
      <c r="AZ19" s="11"/>
      <c r="BA19" s="11"/>
      <c r="BB19" s="11"/>
      <c r="BC19" s="11"/>
      <c r="BD19" s="11"/>
      <c r="BE19" s="11"/>
      <c r="BF19" s="11"/>
      <c r="BG19" s="11"/>
    </row>
    <row r="20" spans="1:69" s="3" customFormat="1" ht="18" customHeight="1" x14ac:dyDescent="0.15">
      <c r="AE20" s="5"/>
      <c r="AF20" s="5"/>
      <c r="AG20" s="23"/>
      <c r="AO20" s="24"/>
      <c r="AP20" s="22"/>
      <c r="AS20" s="9"/>
      <c r="AT20" s="9"/>
      <c r="AU20" s="11"/>
      <c r="AV20" s="11"/>
      <c r="AW20" s="11"/>
      <c r="AX20" s="11"/>
      <c r="AY20" s="11"/>
      <c r="AZ20" s="11"/>
      <c r="BA20" s="11"/>
      <c r="BB20" s="11"/>
      <c r="BC20" s="11"/>
      <c r="BD20" s="11"/>
      <c r="BE20" s="11"/>
      <c r="BF20" s="11"/>
      <c r="BG20" s="11"/>
    </row>
    <row r="21" spans="1:69" s="3" customFormat="1" ht="18" customHeight="1" x14ac:dyDescent="0.15">
      <c r="AP21" s="22"/>
      <c r="AS21" s="9"/>
      <c r="AT21" s="9"/>
      <c r="AU21" s="11"/>
      <c r="AV21" s="11"/>
      <c r="AW21" s="11"/>
      <c r="AX21" s="11"/>
      <c r="AY21" s="11"/>
      <c r="AZ21" s="11"/>
      <c r="BA21" s="11"/>
      <c r="BB21" s="11"/>
      <c r="BC21" s="11"/>
      <c r="BD21" s="11"/>
      <c r="BE21" s="11"/>
      <c r="BF21" s="11"/>
      <c r="BG21" s="11"/>
    </row>
    <row r="22" spans="1:69" s="3" customFormat="1" ht="18" customHeight="1" x14ac:dyDescent="0.15">
      <c r="D22" s="25"/>
      <c r="AP22" s="22"/>
      <c r="AS22" s="9"/>
      <c r="AT22" s="9"/>
      <c r="AU22" s="11"/>
      <c r="AV22" s="11"/>
      <c r="AW22" s="11"/>
      <c r="AX22" s="11"/>
      <c r="AY22" s="11"/>
      <c r="AZ22" s="11"/>
      <c r="BA22" s="11"/>
      <c r="BB22" s="11"/>
      <c r="BC22" s="11"/>
      <c r="BD22" s="11"/>
      <c r="BE22" s="11"/>
      <c r="BF22" s="11"/>
      <c r="BG22" s="11"/>
    </row>
    <row r="23" spans="1:69" s="3" customFormat="1" ht="18" customHeight="1" x14ac:dyDescent="0.15">
      <c r="AS23" s="9"/>
      <c r="AT23" s="9"/>
      <c r="AU23" s="11"/>
      <c r="AV23" s="11"/>
      <c r="AW23" s="11"/>
      <c r="AX23" s="11"/>
      <c r="AY23" s="11"/>
      <c r="AZ23" s="11"/>
      <c r="BA23" s="11"/>
      <c r="BB23" s="11"/>
      <c r="BC23" s="11"/>
      <c r="BD23" s="11"/>
      <c r="BE23" s="11"/>
      <c r="BF23" s="11"/>
      <c r="BG23" s="11"/>
    </row>
    <row r="24" spans="1:69" s="3" customFormat="1" ht="18" customHeight="1" x14ac:dyDescent="0.15">
      <c r="D24" s="9"/>
      <c r="AO24" s="26"/>
      <c r="AS24" s="9"/>
      <c r="AT24" s="9"/>
      <c r="AU24" s="11"/>
      <c r="AV24" s="11"/>
      <c r="AW24" s="11"/>
      <c r="AX24" s="11"/>
      <c r="AY24" s="11"/>
      <c r="AZ24" s="11"/>
      <c r="BA24" s="11"/>
      <c r="BB24" s="11"/>
      <c r="BC24" s="11"/>
      <c r="BD24" s="11"/>
      <c r="BE24" s="11"/>
      <c r="BF24" s="11"/>
      <c r="BG24" s="11"/>
    </row>
    <row r="25" spans="1:69" ht="18" customHeight="1" x14ac:dyDescent="0.15">
      <c r="AS25" s="9"/>
      <c r="AT25" s="9"/>
      <c r="AU25" s="11"/>
      <c r="AV25" s="11"/>
      <c r="AW25" s="11"/>
      <c r="AX25" s="11"/>
      <c r="AY25" s="11"/>
      <c r="AZ25" s="11"/>
      <c r="BA25" s="11"/>
      <c r="BB25" s="11"/>
      <c r="BC25" s="11"/>
      <c r="BD25" s="11"/>
      <c r="BE25" s="11"/>
      <c r="BF25" s="11"/>
      <c r="BG25" s="11"/>
      <c r="BH25" s="3"/>
    </row>
    <row r="26" spans="1:69" ht="18" customHeight="1" x14ac:dyDescent="0.15">
      <c r="E26" s="27"/>
      <c r="F26" s="28"/>
      <c r="G26" s="28"/>
      <c r="H26" s="61" t="s">
        <v>46</v>
      </c>
      <c r="I26" s="28"/>
      <c r="J26" s="28"/>
      <c r="K26" s="28"/>
      <c r="L26" s="28"/>
      <c r="M26" s="28"/>
      <c r="N26" s="28"/>
      <c r="O26" s="28"/>
      <c r="P26" s="28"/>
      <c r="Q26" s="28"/>
      <c r="R26" s="28"/>
      <c r="S26" s="28"/>
      <c r="T26" s="28"/>
      <c r="U26" s="28"/>
      <c r="V26" s="28"/>
      <c r="W26" s="28"/>
      <c r="X26" s="28"/>
      <c r="Y26" s="28"/>
      <c r="Z26" s="28"/>
      <c r="AA26" s="28"/>
      <c r="AB26" s="28"/>
      <c r="AC26" s="28"/>
      <c r="AD26" s="28"/>
      <c r="AE26" s="28"/>
      <c r="AF26" s="28"/>
      <c r="AG26" s="28"/>
      <c r="AH26" s="28"/>
      <c r="AI26" s="28"/>
      <c r="AJ26" s="28"/>
      <c r="AK26" s="28"/>
      <c r="AL26" s="28"/>
      <c r="AM26" s="28"/>
      <c r="AN26" s="28"/>
      <c r="AP26" s="28"/>
      <c r="AS26" s="9"/>
      <c r="AT26" s="9"/>
      <c r="AU26" s="11"/>
      <c r="AV26" s="11"/>
      <c r="AW26" s="11"/>
      <c r="AX26" s="11"/>
      <c r="AY26" s="11"/>
      <c r="AZ26" s="11"/>
      <c r="BA26" s="11"/>
      <c r="BB26" s="11"/>
      <c r="BC26" s="11"/>
      <c r="BD26" s="11"/>
      <c r="BE26" s="11"/>
      <c r="BF26" s="11"/>
      <c r="BG26" s="11"/>
      <c r="BH26" s="3"/>
    </row>
    <row r="27" spans="1:69" ht="18" customHeight="1" x14ac:dyDescent="0.15">
      <c r="E27" s="28"/>
      <c r="F27" s="28"/>
      <c r="G27" s="28"/>
      <c r="H27" s="28"/>
      <c r="I27" s="28"/>
      <c r="J27" s="28"/>
      <c r="K27" s="28"/>
      <c r="L27" s="28"/>
      <c r="M27" s="28"/>
      <c r="N27" s="28"/>
      <c r="O27" s="28"/>
      <c r="P27" s="28"/>
      <c r="Q27" s="28"/>
      <c r="R27" s="28"/>
      <c r="S27" s="28"/>
      <c r="T27" s="28"/>
      <c r="U27" s="28"/>
      <c r="V27" s="28"/>
      <c r="W27" s="28"/>
      <c r="X27" s="28"/>
      <c r="Y27" s="28"/>
      <c r="Z27" s="28"/>
      <c r="AA27" s="28"/>
      <c r="AB27" s="28"/>
      <c r="AC27" s="28"/>
      <c r="AD27" s="28"/>
      <c r="AE27" s="28"/>
      <c r="AF27" s="28"/>
      <c r="AG27" s="28"/>
      <c r="AH27" s="28"/>
      <c r="AI27" s="28"/>
      <c r="AJ27" s="28"/>
      <c r="AK27" s="28"/>
      <c r="AL27" s="28"/>
      <c r="AM27" s="28"/>
      <c r="AN27" s="28"/>
      <c r="AO27" s="28"/>
      <c r="AP27" s="28"/>
      <c r="AS27" s="9"/>
      <c r="AT27" s="9"/>
      <c r="AU27" s="11"/>
      <c r="AV27" s="11"/>
      <c r="AW27" s="11"/>
      <c r="AX27" s="11"/>
      <c r="AY27" s="11"/>
      <c r="AZ27" s="11"/>
      <c r="BA27" s="11"/>
      <c r="BB27" s="11"/>
      <c r="BC27" s="11"/>
      <c r="BD27" s="11"/>
      <c r="BE27" s="11"/>
      <c r="BF27" s="11"/>
      <c r="BG27" s="11"/>
      <c r="BH27" s="3"/>
    </row>
    <row r="28" spans="1:69" s="3" customFormat="1" ht="18" customHeight="1" x14ac:dyDescent="0.15">
      <c r="D28" s="3" t="s">
        <v>6</v>
      </c>
      <c r="AE28" s="5"/>
      <c r="AF28" s="5"/>
      <c r="AG28" s="23"/>
      <c r="AO28" s="24"/>
      <c r="AT28" s="9"/>
      <c r="AU28" s="6" t="s">
        <v>7</v>
      </c>
      <c r="AV28" s="7"/>
      <c r="AW28" s="74"/>
      <c r="AX28" s="74"/>
      <c r="AY28" s="74"/>
      <c r="AZ28" s="74"/>
      <c r="BA28" s="74"/>
      <c r="BB28" s="7"/>
      <c r="BC28" s="51" t="s">
        <v>0</v>
      </c>
      <c r="BD28" s="11"/>
      <c r="BE28" s="11"/>
      <c r="BF28" s="11"/>
      <c r="BG28" s="11"/>
      <c r="BH28" s="11"/>
    </row>
    <row r="29" spans="1:69" s="3" customFormat="1" ht="18" customHeight="1" thickBot="1" x14ac:dyDescent="0.2">
      <c r="AT29" s="9"/>
      <c r="AU29" s="9"/>
      <c r="AV29" s="11"/>
      <c r="AW29" s="11"/>
      <c r="AX29" s="11"/>
      <c r="AY29" s="11"/>
      <c r="AZ29" s="11"/>
      <c r="BA29" s="11"/>
      <c r="BB29" s="11"/>
      <c r="BC29" s="11"/>
      <c r="BD29" s="11"/>
      <c r="BE29" s="11"/>
      <c r="BF29" s="11"/>
      <c r="BG29" s="11"/>
      <c r="BH29" s="11"/>
    </row>
    <row r="30" spans="1:69" ht="18" customHeight="1" x14ac:dyDescent="0.15">
      <c r="G30" s="14" t="s">
        <v>40</v>
      </c>
      <c r="H30" s="14"/>
      <c r="AU30" s="81" t="s">
        <v>54</v>
      </c>
      <c r="AV30" s="82"/>
      <c r="AW30" s="82"/>
      <c r="AX30" s="82"/>
      <c r="AY30" s="83"/>
      <c r="AZ30" s="12"/>
      <c r="BA30" s="12"/>
      <c r="BB30" s="89"/>
      <c r="BC30" s="89"/>
      <c r="BD30" s="89"/>
      <c r="BE30" s="89"/>
      <c r="BF30" s="89"/>
      <c r="BG30" s="12"/>
      <c r="BH30" s="13"/>
      <c r="BI30" s="30"/>
      <c r="BL30" s="91"/>
      <c r="BM30" s="91"/>
      <c r="BN30" s="91"/>
      <c r="BO30" s="91"/>
      <c r="BP30" s="91"/>
      <c r="BQ30" s="91"/>
    </row>
    <row r="31" spans="1:69" ht="18" customHeight="1" thickBot="1" x14ac:dyDescent="0.2">
      <c r="AU31" s="84"/>
      <c r="AV31" s="85"/>
      <c r="AW31" s="85"/>
      <c r="AX31" s="85"/>
      <c r="AY31" s="86"/>
      <c r="AZ31" s="15" t="s">
        <v>13</v>
      </c>
      <c r="BA31" s="16"/>
      <c r="BB31" s="90"/>
      <c r="BC31" s="90"/>
      <c r="BD31" s="90"/>
      <c r="BE31" s="90"/>
      <c r="BF31" s="90"/>
      <c r="BG31" s="16"/>
      <c r="BH31" s="17" t="s">
        <v>0</v>
      </c>
      <c r="BI31" s="30"/>
      <c r="BL31" s="91"/>
      <c r="BM31" s="91"/>
      <c r="BN31" s="91"/>
      <c r="BO31" s="91"/>
      <c r="BP31" s="91"/>
      <c r="BQ31" s="91"/>
    </row>
    <row r="32" spans="1:69" s="3" customFormat="1" ht="18" customHeight="1" x14ac:dyDescent="0.15">
      <c r="A32" s="38" t="s">
        <v>49</v>
      </c>
      <c r="B32" s="39"/>
      <c r="C32" s="39"/>
      <c r="D32" s="39"/>
      <c r="E32" s="39"/>
      <c r="F32" s="39"/>
      <c r="G32" s="39"/>
      <c r="H32" s="39"/>
      <c r="I32" s="39"/>
      <c r="J32" s="39"/>
      <c r="K32" s="39"/>
      <c r="L32" s="39"/>
      <c r="M32" s="39"/>
      <c r="N32" s="39"/>
      <c r="O32" s="39"/>
      <c r="P32" s="39"/>
      <c r="Q32" s="39"/>
      <c r="R32" s="39"/>
      <c r="S32" s="39"/>
      <c r="T32" s="39"/>
      <c r="U32" s="39"/>
      <c r="V32" s="39"/>
      <c r="W32" s="39"/>
      <c r="X32" s="39"/>
      <c r="Y32" s="39"/>
      <c r="Z32" s="39"/>
      <c r="AA32" s="39"/>
      <c r="AB32" s="39"/>
      <c r="AC32" s="39"/>
      <c r="AD32" s="39"/>
      <c r="AE32" s="39"/>
      <c r="AF32" s="39"/>
      <c r="AG32" s="39"/>
      <c r="AH32" s="39"/>
      <c r="AI32" s="39"/>
      <c r="AJ32" s="39"/>
      <c r="AK32" s="39"/>
      <c r="AL32" s="39"/>
      <c r="AM32" s="39"/>
      <c r="AN32" s="39"/>
      <c r="AO32" s="39"/>
      <c r="AP32" s="39"/>
      <c r="AQ32" s="39"/>
      <c r="AR32" s="39"/>
      <c r="AS32" s="39"/>
      <c r="AT32" s="39"/>
      <c r="AU32" s="39"/>
      <c r="AV32" s="39"/>
      <c r="AW32" s="39"/>
      <c r="AX32" s="39"/>
      <c r="AY32" s="39"/>
      <c r="AZ32" s="39"/>
      <c r="BA32" s="39"/>
      <c r="BB32" s="39"/>
      <c r="BC32" s="39"/>
      <c r="BD32" s="39"/>
      <c r="BE32" s="39"/>
      <c r="BF32" s="39"/>
      <c r="BG32" s="39"/>
      <c r="BH32" s="39"/>
      <c r="BI32" s="39"/>
    </row>
    <row r="33" spans="2:62" ht="18" customHeight="1" x14ac:dyDescent="0.15">
      <c r="B33" s="9" t="s">
        <v>50</v>
      </c>
      <c r="C33" s="33"/>
      <c r="D33" s="33"/>
      <c r="E33" s="33"/>
      <c r="F33" s="33"/>
      <c r="G33" s="33"/>
      <c r="H33" s="33"/>
      <c r="I33" s="33"/>
      <c r="J33" s="33"/>
      <c r="K33" s="33"/>
      <c r="L33" s="33"/>
      <c r="M33" s="33"/>
      <c r="N33" s="33"/>
      <c r="O33" s="33"/>
      <c r="P33" s="33"/>
      <c r="Q33" s="33"/>
      <c r="R33" s="33"/>
      <c r="S33" s="33"/>
      <c r="T33" s="33"/>
      <c r="U33" s="33"/>
      <c r="V33" s="33"/>
      <c r="W33" s="33"/>
      <c r="X33" s="33"/>
      <c r="Y33" s="33"/>
      <c r="Z33" s="33"/>
      <c r="AA33" s="33"/>
      <c r="AB33" s="33"/>
      <c r="AC33" s="33"/>
      <c r="AD33" s="33"/>
      <c r="AE33" s="33"/>
      <c r="AF33" s="33"/>
      <c r="AG33" s="33"/>
      <c r="AH33" s="33"/>
      <c r="AI33" s="33"/>
      <c r="AJ33" s="33"/>
      <c r="AK33" s="33"/>
      <c r="AL33" s="33"/>
      <c r="AM33" s="33"/>
      <c r="AN33" s="33"/>
      <c r="AO33" s="33"/>
      <c r="AP33" s="33"/>
      <c r="AQ33" s="33"/>
      <c r="AR33" s="33"/>
      <c r="AS33" s="33"/>
      <c r="AT33" s="33"/>
      <c r="AU33" s="33"/>
      <c r="AV33" s="33"/>
      <c r="AW33" s="33"/>
      <c r="AX33" s="33"/>
      <c r="AY33" s="33"/>
      <c r="AZ33" s="33"/>
      <c r="BA33" s="33"/>
      <c r="BB33" s="33"/>
      <c r="BC33" s="33"/>
      <c r="BD33" s="33"/>
      <c r="BE33" s="33"/>
      <c r="BF33" s="33"/>
      <c r="BG33" s="33"/>
      <c r="BH33" s="33"/>
      <c r="BI33" s="33"/>
      <c r="BJ33" s="33"/>
    </row>
    <row r="34" spans="2:62" s="3" customFormat="1" ht="18" customHeight="1" x14ac:dyDescent="0.15">
      <c r="D34" s="9" t="s">
        <v>9</v>
      </c>
      <c r="AR34" s="10"/>
    </row>
    <row r="35" spans="2:62" s="3" customFormat="1" ht="18" customHeight="1" x14ac:dyDescent="0.15">
      <c r="D35" s="9"/>
      <c r="AR35" s="10"/>
    </row>
    <row r="36" spans="2:62" s="3" customFormat="1" ht="18" customHeight="1" x14ac:dyDescent="0.15">
      <c r="D36" s="3" t="s">
        <v>51</v>
      </c>
      <c r="AR36" s="10"/>
      <c r="AS36" s="6" t="s">
        <v>17</v>
      </c>
      <c r="AT36" s="40"/>
      <c r="AU36" s="87">
        <v>37000</v>
      </c>
      <c r="AV36" s="87"/>
      <c r="AW36" s="87"/>
      <c r="AX36" s="87"/>
      <c r="AY36" s="87"/>
      <c r="AZ36" s="7"/>
      <c r="BA36" s="51" t="s">
        <v>0</v>
      </c>
    </row>
    <row r="37" spans="2:62" s="3" customFormat="1" ht="18" customHeight="1" x14ac:dyDescent="0.15">
      <c r="D37" s="3" t="s">
        <v>52</v>
      </c>
      <c r="AR37" s="10"/>
    </row>
    <row r="38" spans="2:62" s="3" customFormat="1" ht="18" customHeight="1" x14ac:dyDescent="0.15">
      <c r="E38" s="9"/>
      <c r="F38" s="3" t="s">
        <v>16</v>
      </c>
      <c r="G38" s="31"/>
      <c r="H38" s="31"/>
      <c r="I38" s="31"/>
      <c r="J38" s="31"/>
      <c r="K38" s="31"/>
      <c r="L38" s="31"/>
      <c r="M38" s="31"/>
      <c r="N38" s="31"/>
      <c r="O38" s="31"/>
      <c r="P38" s="31"/>
      <c r="Q38" s="31"/>
      <c r="R38" s="31"/>
      <c r="S38" s="31"/>
      <c r="T38" s="31"/>
      <c r="U38" s="31"/>
      <c r="V38" s="31"/>
      <c r="W38" s="31"/>
      <c r="X38" s="31"/>
      <c r="Y38" s="31"/>
      <c r="Z38" s="31"/>
      <c r="AA38" s="31"/>
      <c r="AB38" s="31"/>
      <c r="AC38" s="31"/>
      <c r="AD38" s="31"/>
      <c r="AE38" s="31"/>
      <c r="AF38" s="31"/>
      <c r="AG38" s="96"/>
      <c r="AH38" s="97"/>
      <c r="AI38" s="97"/>
      <c r="AJ38" s="47"/>
      <c r="AK38" s="50" t="s">
        <v>2</v>
      </c>
      <c r="AL38" s="94" t="s">
        <v>4</v>
      </c>
      <c r="AM38" s="95"/>
      <c r="AN38" s="48" t="s">
        <v>36</v>
      </c>
      <c r="AO38" s="49"/>
      <c r="AP38" s="49"/>
      <c r="AQ38" s="95" t="s">
        <v>3</v>
      </c>
      <c r="AR38" s="95"/>
      <c r="AS38" s="6" t="s">
        <v>18</v>
      </c>
      <c r="AT38" s="37"/>
      <c r="AU38" s="100"/>
      <c r="AV38" s="100"/>
      <c r="AW38" s="100"/>
      <c r="AX38" s="100"/>
      <c r="AY38" s="100"/>
      <c r="AZ38" s="7"/>
      <c r="BA38" s="51" t="s">
        <v>0</v>
      </c>
      <c r="BB38" s="9"/>
      <c r="BC38" s="9"/>
      <c r="BD38" s="9"/>
      <c r="BE38" s="9"/>
      <c r="BF38" s="9"/>
    </row>
    <row r="39" spans="2:62" s="3" customFormat="1" ht="18" customHeight="1" x14ac:dyDescent="0.15">
      <c r="E39" s="18"/>
      <c r="F39" s="18"/>
      <c r="G39" s="18"/>
      <c r="H39" s="18"/>
      <c r="I39" s="18"/>
      <c r="J39" s="18"/>
      <c r="K39" s="18"/>
      <c r="L39" s="18"/>
      <c r="M39" s="18"/>
      <c r="N39" s="18"/>
      <c r="O39" s="18"/>
      <c r="P39" s="18"/>
      <c r="Q39" s="18"/>
      <c r="R39" s="18"/>
      <c r="S39" s="18"/>
      <c r="T39" s="18"/>
      <c r="U39" s="18"/>
      <c r="V39" s="19" t="s">
        <v>33</v>
      </c>
      <c r="W39" s="18"/>
      <c r="X39" s="18"/>
      <c r="Y39" s="18"/>
      <c r="Z39" s="18"/>
      <c r="AA39" s="18"/>
      <c r="AB39" s="18"/>
      <c r="AC39" s="18"/>
      <c r="AD39" s="18"/>
      <c r="AE39" s="18"/>
      <c r="AF39" s="18"/>
      <c r="AG39" s="18"/>
      <c r="AH39" s="18"/>
      <c r="AI39" s="18"/>
      <c r="AJ39" s="18"/>
      <c r="AK39" s="18"/>
      <c r="AL39" s="18"/>
      <c r="AM39" s="18"/>
      <c r="AN39" s="18"/>
      <c r="AO39" s="18"/>
      <c r="AP39" s="18"/>
      <c r="AQ39" s="19"/>
      <c r="AR39" s="18"/>
      <c r="AS39" s="18"/>
      <c r="AT39" s="18"/>
      <c r="AU39" s="18"/>
      <c r="AV39" s="18"/>
      <c r="AW39" s="18"/>
      <c r="AX39" s="18"/>
      <c r="AY39" s="18"/>
      <c r="AZ39" s="18"/>
      <c r="BA39" s="45" t="s">
        <v>37</v>
      </c>
      <c r="BB39" s="18"/>
      <c r="BC39" s="18"/>
      <c r="BD39" s="18"/>
    </row>
    <row r="40" spans="2:62" s="3" customFormat="1" ht="18" customHeight="1" x14ac:dyDescent="0.15">
      <c r="D40" s="9"/>
      <c r="AR40" s="10"/>
    </row>
    <row r="41" spans="2:62" s="3" customFormat="1" ht="18" customHeight="1" x14ac:dyDescent="0.15">
      <c r="D41" s="88" t="s">
        <v>41</v>
      </c>
      <c r="E41" s="88"/>
      <c r="F41" s="88"/>
      <c r="G41" s="88"/>
      <c r="H41" s="88"/>
      <c r="I41" s="88"/>
      <c r="J41" s="88"/>
      <c r="K41" s="88"/>
      <c r="L41" s="88"/>
      <c r="M41" s="88"/>
      <c r="N41" s="88"/>
      <c r="O41" s="88"/>
      <c r="P41" s="88"/>
      <c r="Q41" s="88"/>
      <c r="R41" s="88"/>
      <c r="S41" s="88"/>
      <c r="T41" s="88"/>
      <c r="U41" s="88"/>
      <c r="V41" s="88"/>
      <c r="W41" s="88"/>
      <c r="X41" s="88"/>
      <c r="Y41" s="88"/>
      <c r="Z41" s="88"/>
      <c r="AA41" s="88"/>
      <c r="AB41" s="88"/>
      <c r="AC41" s="88"/>
      <c r="AD41" s="88"/>
      <c r="AE41" s="88"/>
      <c r="AF41" s="88"/>
      <c r="AG41" s="88"/>
      <c r="AH41" s="88"/>
      <c r="AI41" s="88"/>
      <c r="AJ41" s="88"/>
      <c r="AK41" s="88"/>
      <c r="AL41" s="88"/>
      <c r="AM41" s="88"/>
      <c r="AN41" s="88"/>
      <c r="AO41" s="88"/>
      <c r="AP41" s="88"/>
      <c r="AQ41" s="88"/>
      <c r="AR41" s="88"/>
      <c r="AS41" s="88"/>
      <c r="AT41" s="88"/>
      <c r="AU41" s="88"/>
      <c r="AV41" s="88"/>
      <c r="AW41" s="88"/>
      <c r="AX41" s="88"/>
      <c r="AY41" s="88"/>
      <c r="AZ41" s="88"/>
      <c r="BA41" s="88"/>
      <c r="BB41" s="88"/>
      <c r="BC41" s="88"/>
      <c r="BD41" s="88"/>
      <c r="BE41" s="88"/>
      <c r="BF41" s="88"/>
      <c r="BG41" s="88"/>
      <c r="BH41" s="11"/>
    </row>
    <row r="42" spans="2:62" s="3" customFormat="1" ht="18" customHeight="1" x14ac:dyDescent="0.15">
      <c r="D42" s="88"/>
      <c r="E42" s="88"/>
      <c r="F42" s="88"/>
      <c r="G42" s="88"/>
      <c r="H42" s="88"/>
      <c r="I42" s="88"/>
      <c r="J42" s="88"/>
      <c r="K42" s="88"/>
      <c r="L42" s="88"/>
      <c r="M42" s="88"/>
      <c r="N42" s="88"/>
      <c r="O42" s="88"/>
      <c r="P42" s="88"/>
      <c r="Q42" s="88"/>
      <c r="R42" s="88"/>
      <c r="S42" s="88"/>
      <c r="T42" s="88"/>
      <c r="U42" s="88"/>
      <c r="V42" s="88"/>
      <c r="W42" s="88"/>
      <c r="X42" s="88"/>
      <c r="Y42" s="88"/>
      <c r="Z42" s="88"/>
      <c r="AA42" s="88"/>
      <c r="AB42" s="88"/>
      <c r="AC42" s="88"/>
      <c r="AD42" s="88"/>
      <c r="AE42" s="88"/>
      <c r="AF42" s="88"/>
      <c r="AG42" s="88"/>
      <c r="AH42" s="88"/>
      <c r="AI42" s="88"/>
      <c r="AJ42" s="88"/>
      <c r="AK42" s="88"/>
      <c r="AL42" s="88"/>
      <c r="AM42" s="88"/>
      <c r="AN42" s="88"/>
      <c r="AO42" s="88"/>
      <c r="AP42" s="88"/>
      <c r="AQ42" s="88"/>
      <c r="AR42" s="88"/>
      <c r="AS42" s="88"/>
      <c r="AT42" s="88"/>
      <c r="AU42" s="88"/>
      <c r="AV42" s="88"/>
      <c r="AW42" s="88"/>
      <c r="AX42" s="88"/>
      <c r="AY42" s="88"/>
      <c r="AZ42" s="88"/>
      <c r="BA42" s="88"/>
      <c r="BB42" s="88"/>
      <c r="BC42" s="88"/>
      <c r="BD42" s="88"/>
      <c r="BE42" s="88"/>
      <c r="BF42" s="88"/>
      <c r="BG42" s="88"/>
      <c r="BH42" s="11"/>
    </row>
    <row r="43" spans="2:62" s="3" customFormat="1" ht="18" customHeight="1" x14ac:dyDescent="0.15">
      <c r="D43" s="11"/>
      <c r="E43" s="20"/>
      <c r="F43" s="20"/>
      <c r="G43" s="20"/>
      <c r="H43" s="20"/>
      <c r="I43" s="20"/>
      <c r="J43" s="20"/>
      <c r="K43" s="20"/>
      <c r="L43" s="20"/>
      <c r="M43" s="20"/>
      <c r="N43" s="20"/>
      <c r="O43" s="20"/>
      <c r="P43" s="20"/>
      <c r="Q43" s="20"/>
      <c r="R43" s="20"/>
      <c r="S43" s="20"/>
      <c r="T43" s="20"/>
      <c r="U43" s="20"/>
      <c r="V43" s="20"/>
      <c r="W43" s="20"/>
      <c r="X43" s="20"/>
      <c r="Y43" s="11"/>
      <c r="Z43" s="11"/>
      <c r="AA43" s="11"/>
      <c r="AB43" s="11"/>
      <c r="AC43" s="11"/>
      <c r="AD43" s="11"/>
      <c r="AE43" s="11"/>
      <c r="AF43" s="11"/>
      <c r="AG43" s="11"/>
      <c r="AH43" s="11"/>
      <c r="AI43" s="11"/>
      <c r="AJ43" s="11"/>
      <c r="AK43" s="11"/>
      <c r="AL43" s="11"/>
      <c r="AM43" s="11"/>
      <c r="AN43" s="11"/>
      <c r="AO43" s="11"/>
      <c r="AP43" s="11"/>
      <c r="AQ43" s="11"/>
      <c r="AR43" s="11"/>
      <c r="AS43" s="11"/>
      <c r="AT43" s="11"/>
      <c r="AU43" s="11"/>
      <c r="AV43" s="11"/>
      <c r="AW43" s="11"/>
      <c r="AX43" s="11"/>
      <c r="AY43" s="11"/>
      <c r="AZ43" s="11"/>
      <c r="BA43" s="11"/>
      <c r="BB43" s="11"/>
      <c r="BC43" s="11"/>
      <c r="BD43" s="11"/>
      <c r="BE43" s="11"/>
      <c r="BF43" s="11"/>
      <c r="BG43" s="11"/>
      <c r="BH43" s="11"/>
    </row>
    <row r="44" spans="2:62" s="3" customFormat="1" ht="18" customHeight="1" x14ac:dyDescent="0.15">
      <c r="D44" s="22"/>
      <c r="E44" s="22"/>
      <c r="F44" s="22"/>
      <c r="G44" s="22"/>
      <c r="H44" s="22"/>
      <c r="I44" s="22"/>
      <c r="J44" s="22"/>
      <c r="K44" s="22"/>
      <c r="L44" s="22"/>
      <c r="M44" s="22"/>
      <c r="N44" s="22"/>
      <c r="O44" s="22"/>
      <c r="P44" s="22"/>
      <c r="Q44" s="22"/>
      <c r="R44" s="22"/>
      <c r="S44" s="22"/>
      <c r="T44" s="22"/>
      <c r="U44" s="22"/>
      <c r="V44" s="22"/>
      <c r="W44" s="22"/>
      <c r="X44" s="22"/>
      <c r="Y44" s="22"/>
      <c r="Z44" s="22"/>
      <c r="AA44" s="22"/>
      <c r="AB44" s="22"/>
      <c r="AC44" s="22"/>
      <c r="AD44" s="22"/>
      <c r="AE44" s="22"/>
      <c r="AF44" s="22"/>
      <c r="AG44" s="22"/>
      <c r="AH44" s="22"/>
      <c r="AI44" s="22"/>
      <c r="AJ44" s="22"/>
      <c r="AK44" s="22"/>
      <c r="AL44" s="22"/>
      <c r="AM44" s="22"/>
      <c r="AN44" s="22"/>
      <c r="AO44" s="22"/>
      <c r="AP44" s="22"/>
      <c r="AS44" s="9"/>
      <c r="AT44" s="9"/>
      <c r="AU44" s="11"/>
      <c r="AV44" s="11"/>
      <c r="AW44" s="11"/>
      <c r="AX44" s="11"/>
      <c r="AY44" s="11"/>
      <c r="AZ44" s="11"/>
      <c r="BA44" s="11"/>
      <c r="BB44" s="11"/>
      <c r="BC44" s="11"/>
      <c r="BD44" s="11"/>
      <c r="BE44" s="11"/>
      <c r="BF44" s="11"/>
      <c r="BG44" s="11"/>
    </row>
    <row r="45" spans="2:62" s="3" customFormat="1" ht="18" customHeight="1" x14ac:dyDescent="0.15">
      <c r="AE45" s="5"/>
      <c r="AF45" s="5"/>
      <c r="AG45" s="23"/>
      <c r="AO45" s="24"/>
      <c r="AP45" s="22"/>
      <c r="AS45" s="9"/>
      <c r="AT45" s="9"/>
      <c r="AU45" s="11"/>
      <c r="AV45" s="11"/>
      <c r="AW45" s="11"/>
      <c r="AX45" s="11"/>
      <c r="AY45" s="11"/>
      <c r="AZ45" s="11"/>
      <c r="BA45" s="11"/>
      <c r="BB45" s="11"/>
      <c r="BC45" s="11"/>
      <c r="BD45" s="11"/>
      <c r="BE45" s="11"/>
      <c r="BF45" s="11"/>
      <c r="BG45" s="11"/>
    </row>
    <row r="46" spans="2:62" s="3" customFormat="1" ht="18" customHeight="1" x14ac:dyDescent="0.15">
      <c r="AP46" s="22"/>
      <c r="AS46" s="9"/>
      <c r="AT46" s="9"/>
      <c r="AU46" s="11"/>
      <c r="AV46" s="11"/>
      <c r="AW46" s="11"/>
      <c r="AX46" s="11"/>
      <c r="AY46" s="11"/>
      <c r="AZ46" s="11"/>
      <c r="BA46" s="11"/>
      <c r="BB46" s="11"/>
      <c r="BC46" s="11"/>
      <c r="BD46" s="11"/>
      <c r="BE46" s="11"/>
      <c r="BF46" s="11"/>
      <c r="BG46" s="11"/>
    </row>
    <row r="47" spans="2:62" s="3" customFormat="1" ht="18" customHeight="1" x14ac:dyDescent="0.15">
      <c r="D47" s="25"/>
      <c r="AP47" s="22"/>
      <c r="AS47" s="9"/>
      <c r="AT47" s="9"/>
      <c r="AU47" s="11"/>
      <c r="AV47" s="11"/>
      <c r="AW47" s="11"/>
      <c r="AX47" s="11"/>
      <c r="AY47" s="11"/>
      <c r="AZ47" s="11"/>
      <c r="BA47" s="11"/>
      <c r="BB47" s="11"/>
      <c r="BC47" s="11"/>
      <c r="BD47" s="11"/>
      <c r="BE47" s="11"/>
      <c r="BF47" s="11"/>
      <c r="BG47" s="11"/>
    </row>
    <row r="48" spans="2:62" s="3" customFormat="1" ht="18" customHeight="1" x14ac:dyDescent="0.15">
      <c r="AS48" s="9"/>
      <c r="AT48" s="9"/>
      <c r="AU48" s="11"/>
      <c r="AV48" s="11"/>
      <c r="AW48" s="11"/>
      <c r="AX48" s="11"/>
      <c r="AY48" s="11"/>
      <c r="AZ48" s="11"/>
      <c r="BA48" s="11"/>
      <c r="BB48" s="11"/>
      <c r="BC48" s="11"/>
      <c r="BD48" s="11"/>
      <c r="BE48" s="11"/>
      <c r="BF48" s="11"/>
      <c r="BG48" s="11"/>
    </row>
    <row r="49" spans="1:69" s="3" customFormat="1" ht="18" customHeight="1" x14ac:dyDescent="0.15">
      <c r="D49" s="9"/>
      <c r="AO49" s="26"/>
      <c r="AS49" s="9"/>
      <c r="AT49" s="9"/>
      <c r="AU49" s="11"/>
      <c r="AV49" s="11"/>
      <c r="AW49" s="11"/>
      <c r="AX49" s="11"/>
      <c r="AY49" s="11"/>
      <c r="AZ49" s="11"/>
      <c r="BA49" s="11"/>
      <c r="BB49" s="11"/>
      <c r="BC49" s="11"/>
      <c r="BD49" s="11"/>
      <c r="BE49" s="11"/>
      <c r="BF49" s="11"/>
      <c r="BG49" s="11"/>
    </row>
    <row r="50" spans="1:69" ht="18" customHeight="1" x14ac:dyDescent="0.15">
      <c r="E50" s="27"/>
      <c r="F50" s="28"/>
      <c r="G50" s="28"/>
      <c r="H50" s="61" t="s">
        <v>53</v>
      </c>
      <c r="I50" s="28"/>
      <c r="J50" s="28"/>
      <c r="K50" s="28"/>
      <c r="L50" s="28"/>
      <c r="M50" s="28"/>
      <c r="N50" s="28"/>
      <c r="O50" s="28"/>
      <c r="P50" s="28"/>
      <c r="Q50" s="28"/>
      <c r="R50" s="28"/>
      <c r="S50" s="28"/>
      <c r="T50" s="28"/>
      <c r="U50" s="28"/>
      <c r="V50" s="28"/>
      <c r="W50" s="28"/>
      <c r="X50" s="28"/>
      <c r="Y50" s="28"/>
      <c r="Z50" s="28"/>
      <c r="AA50" s="28"/>
      <c r="AB50" s="28"/>
      <c r="AC50" s="28"/>
      <c r="AD50" s="28"/>
      <c r="AE50" s="28"/>
      <c r="AF50" s="28"/>
      <c r="AG50" s="28"/>
      <c r="AH50" s="28"/>
      <c r="AI50" s="28"/>
      <c r="AJ50" s="28"/>
      <c r="AK50" s="28"/>
      <c r="AL50" s="28"/>
      <c r="AM50" s="28"/>
      <c r="AN50" s="28"/>
      <c r="AP50" s="28"/>
      <c r="AS50" s="9"/>
      <c r="AT50" s="9"/>
      <c r="AU50" s="11"/>
      <c r="AV50" s="11"/>
      <c r="AW50" s="11"/>
      <c r="AX50" s="11"/>
      <c r="AY50" s="11"/>
      <c r="AZ50" s="11"/>
      <c r="BA50" s="11"/>
      <c r="BB50" s="11"/>
      <c r="BC50" s="11"/>
      <c r="BD50" s="11"/>
      <c r="BE50" s="11"/>
      <c r="BF50" s="11"/>
      <c r="BG50" s="11"/>
      <c r="BH50" s="3"/>
    </row>
    <row r="51" spans="1:69" ht="18" customHeight="1" x14ac:dyDescent="0.15">
      <c r="E51" s="28"/>
      <c r="F51" s="28"/>
      <c r="G51" s="28"/>
      <c r="H51" s="28"/>
      <c r="I51" s="28"/>
      <c r="J51" s="28"/>
      <c r="K51" s="28"/>
      <c r="L51" s="28"/>
      <c r="M51" s="28"/>
      <c r="N51" s="28"/>
      <c r="O51" s="28"/>
      <c r="P51" s="28"/>
      <c r="Q51" s="28"/>
      <c r="R51" s="28"/>
      <c r="S51" s="28"/>
      <c r="T51" s="28"/>
      <c r="U51" s="28"/>
      <c r="V51" s="28"/>
      <c r="W51" s="28"/>
      <c r="X51" s="28"/>
      <c r="Y51" s="28"/>
      <c r="Z51" s="28"/>
      <c r="AA51" s="28"/>
      <c r="AB51" s="28"/>
      <c r="AC51" s="28"/>
      <c r="AD51" s="28"/>
      <c r="AE51" s="28"/>
      <c r="AF51" s="28"/>
      <c r="AG51" s="28"/>
      <c r="AH51" s="28"/>
      <c r="AI51" s="28"/>
      <c r="AJ51" s="28"/>
      <c r="AK51" s="28"/>
      <c r="AL51" s="28"/>
      <c r="AM51" s="28"/>
      <c r="AN51" s="28"/>
      <c r="AO51" s="28"/>
      <c r="AP51" s="28"/>
      <c r="AS51" s="9"/>
      <c r="AT51" s="9"/>
      <c r="AU51" s="11"/>
      <c r="AV51" s="11"/>
      <c r="AW51" s="11"/>
      <c r="AX51" s="11"/>
      <c r="AY51" s="11"/>
      <c r="AZ51" s="11"/>
      <c r="BA51" s="11"/>
      <c r="BB51" s="11"/>
      <c r="BC51" s="11"/>
      <c r="BD51" s="11"/>
      <c r="BE51" s="11"/>
      <c r="BF51" s="11"/>
      <c r="BG51" s="11"/>
      <c r="BH51" s="3"/>
    </row>
    <row r="52" spans="1:69" s="3" customFormat="1" ht="18" customHeight="1" x14ac:dyDescent="0.15">
      <c r="D52" s="3" t="s">
        <v>6</v>
      </c>
      <c r="AE52" s="5"/>
      <c r="AF52" s="5"/>
      <c r="AG52" s="23"/>
      <c r="AO52" s="24"/>
      <c r="AT52" s="9"/>
      <c r="AU52" s="6" t="s">
        <v>19</v>
      </c>
      <c r="AV52" s="7"/>
      <c r="AW52" s="74"/>
      <c r="AX52" s="74"/>
      <c r="AY52" s="74"/>
      <c r="AZ52" s="74"/>
      <c r="BA52" s="74"/>
      <c r="BB52" s="7"/>
      <c r="BC52" s="51" t="s">
        <v>0</v>
      </c>
      <c r="BD52" s="11"/>
      <c r="BE52" s="11"/>
      <c r="BF52" s="11"/>
      <c r="BG52" s="11"/>
      <c r="BH52" s="11"/>
    </row>
    <row r="53" spans="1:69" s="3" customFormat="1" ht="18" customHeight="1" thickBot="1" x14ac:dyDescent="0.2">
      <c r="AT53" s="9"/>
      <c r="AU53" s="9"/>
      <c r="AV53" s="11"/>
      <c r="AW53" s="11"/>
      <c r="AX53" s="11"/>
      <c r="AY53" s="11"/>
      <c r="AZ53" s="11"/>
      <c r="BA53" s="11"/>
      <c r="BB53" s="11"/>
      <c r="BC53" s="11"/>
      <c r="BD53" s="11"/>
      <c r="BE53" s="11"/>
      <c r="BF53" s="11"/>
      <c r="BG53" s="11"/>
      <c r="BH53" s="11"/>
    </row>
    <row r="54" spans="1:69" ht="18" customHeight="1" x14ac:dyDescent="0.15">
      <c r="AU54" s="81" t="s">
        <v>55</v>
      </c>
      <c r="AV54" s="82"/>
      <c r="AW54" s="82"/>
      <c r="AX54" s="82"/>
      <c r="AY54" s="83"/>
      <c r="AZ54" s="12"/>
      <c r="BA54" s="12"/>
      <c r="BB54" s="89"/>
      <c r="BC54" s="89"/>
      <c r="BD54" s="89"/>
      <c r="BE54" s="89"/>
      <c r="BF54" s="89"/>
      <c r="BG54" s="12"/>
      <c r="BH54" s="13"/>
      <c r="BI54" s="30"/>
      <c r="BL54" s="91"/>
      <c r="BM54" s="91"/>
      <c r="BN54" s="91"/>
      <c r="BO54" s="91"/>
      <c r="BP54" s="91"/>
      <c r="BQ54" s="91"/>
    </row>
    <row r="55" spans="1:69" ht="18" customHeight="1" thickBot="1" x14ac:dyDescent="0.2">
      <c r="G55" s="14" t="s">
        <v>42</v>
      </c>
      <c r="AU55" s="84"/>
      <c r="AV55" s="85"/>
      <c r="AW55" s="85"/>
      <c r="AX55" s="85"/>
      <c r="AY55" s="86"/>
      <c r="AZ55" s="15" t="s">
        <v>20</v>
      </c>
      <c r="BA55" s="16"/>
      <c r="BB55" s="90"/>
      <c r="BC55" s="90"/>
      <c r="BD55" s="90"/>
      <c r="BE55" s="90"/>
      <c r="BF55" s="90"/>
      <c r="BG55" s="16"/>
      <c r="BH55" s="17" t="s">
        <v>0</v>
      </c>
      <c r="BI55" s="30"/>
      <c r="BL55" s="91"/>
      <c r="BM55" s="91"/>
      <c r="BN55" s="91"/>
      <c r="BO55" s="91"/>
      <c r="BP55" s="91"/>
      <c r="BQ55" s="91"/>
    </row>
    <row r="56" spans="1:69" ht="18" customHeight="1" x14ac:dyDescent="0.15">
      <c r="H56" s="14"/>
      <c r="AU56" s="52"/>
      <c r="AV56" s="52"/>
      <c r="AW56" s="52"/>
      <c r="AX56" s="52"/>
      <c r="AY56" s="52"/>
      <c r="AZ56" s="23"/>
      <c r="BA56" s="3"/>
      <c r="BB56" s="3"/>
      <c r="BC56" s="3"/>
      <c r="BD56" s="3"/>
      <c r="BE56" s="3"/>
      <c r="BF56" s="3"/>
      <c r="BG56" s="3"/>
      <c r="BH56" s="24" t="s">
        <v>21</v>
      </c>
      <c r="BI56" s="30"/>
      <c r="BL56" s="46"/>
      <c r="BM56" s="46"/>
      <c r="BN56" s="46"/>
      <c r="BO56" s="46"/>
      <c r="BP56" s="46"/>
      <c r="BQ56" s="46"/>
    </row>
    <row r="57" spans="1:69" s="3" customFormat="1" ht="18" customHeight="1" x14ac:dyDescent="0.15">
      <c r="A57" s="38" t="s">
        <v>56</v>
      </c>
      <c r="B57" s="39"/>
      <c r="C57" s="39"/>
      <c r="D57" s="39"/>
      <c r="E57" s="39"/>
      <c r="F57" s="39"/>
      <c r="G57" s="39"/>
      <c r="H57" s="39"/>
      <c r="I57" s="39"/>
      <c r="J57" s="39"/>
      <c r="K57" s="39"/>
      <c r="L57" s="39"/>
      <c r="M57" s="39"/>
      <c r="N57" s="39"/>
      <c r="O57" s="39"/>
      <c r="P57" s="39"/>
      <c r="Q57" s="39"/>
      <c r="R57" s="39"/>
      <c r="S57" s="39"/>
      <c r="T57" s="39"/>
      <c r="U57" s="39"/>
      <c r="V57" s="39"/>
      <c r="W57" s="39"/>
      <c r="X57" s="39"/>
      <c r="Y57" s="39"/>
      <c r="Z57" s="39"/>
      <c r="AA57" s="39"/>
      <c r="AB57" s="39"/>
      <c r="AC57" s="39"/>
      <c r="AD57" s="39"/>
      <c r="AE57" s="39"/>
      <c r="AF57" s="39"/>
      <c r="AG57" s="39"/>
      <c r="AH57" s="39"/>
      <c r="AI57" s="39"/>
      <c r="AJ57" s="39"/>
      <c r="AK57" s="39"/>
      <c r="AL57" s="39"/>
      <c r="AM57" s="39"/>
      <c r="AN57" s="39"/>
      <c r="AO57" s="39"/>
      <c r="AP57" s="39"/>
      <c r="AQ57" s="39"/>
      <c r="AR57" s="39"/>
      <c r="AS57" s="39"/>
      <c r="AT57" s="39"/>
      <c r="AU57" s="39"/>
      <c r="AV57" s="39"/>
      <c r="AW57" s="39"/>
      <c r="AX57" s="39"/>
      <c r="AY57" s="39"/>
      <c r="AZ57" s="39"/>
      <c r="BA57" s="39"/>
      <c r="BB57" s="39"/>
      <c r="BC57" s="39"/>
      <c r="BD57" s="39"/>
      <c r="BE57" s="39"/>
      <c r="BF57" s="39"/>
      <c r="BG57" s="39"/>
      <c r="BH57" s="39"/>
      <c r="BI57" s="39"/>
    </row>
    <row r="58" spans="1:69" ht="18" customHeight="1" x14ac:dyDescent="0.15">
      <c r="B58" s="9" t="str">
        <f>B33</f>
        <v>７月分と同様の手順で計算してください。</v>
      </c>
      <c r="C58" s="33"/>
      <c r="D58" s="33"/>
      <c r="E58" s="33"/>
      <c r="F58" s="33"/>
      <c r="G58" s="33"/>
      <c r="H58" s="33"/>
      <c r="I58" s="33"/>
      <c r="J58" s="33"/>
      <c r="K58" s="33"/>
      <c r="L58" s="33"/>
      <c r="M58" s="33"/>
      <c r="N58" s="33"/>
      <c r="O58" s="33"/>
      <c r="P58" s="33"/>
      <c r="Q58" s="33"/>
      <c r="R58" s="33"/>
      <c r="S58" s="33"/>
      <c r="T58" s="33"/>
      <c r="U58" s="33"/>
      <c r="V58" s="33"/>
      <c r="W58" s="33"/>
      <c r="X58" s="33"/>
      <c r="Y58" s="33"/>
      <c r="Z58" s="33"/>
      <c r="AA58" s="33"/>
      <c r="AB58" s="33"/>
      <c r="AC58" s="33"/>
      <c r="AD58" s="33"/>
      <c r="AE58" s="33"/>
      <c r="AF58" s="33"/>
      <c r="AG58" s="33"/>
      <c r="AH58" s="33"/>
      <c r="AI58" s="33"/>
      <c r="AJ58" s="33"/>
      <c r="AK58" s="33"/>
      <c r="AL58" s="33"/>
      <c r="AM58" s="33"/>
      <c r="AN58" s="33"/>
      <c r="AO58" s="33"/>
      <c r="AP58" s="33"/>
      <c r="AQ58" s="33"/>
      <c r="AR58" s="33"/>
      <c r="AS58" s="33"/>
      <c r="AT58" s="33"/>
      <c r="AU58" s="33"/>
      <c r="AV58" s="33"/>
      <c r="AW58" s="33"/>
      <c r="AX58" s="33"/>
      <c r="AY58" s="33"/>
      <c r="AZ58" s="33"/>
      <c r="BA58" s="33"/>
      <c r="BB58" s="33"/>
      <c r="BC58" s="33"/>
      <c r="BD58" s="33"/>
      <c r="BE58" s="33"/>
      <c r="BF58" s="33"/>
      <c r="BG58" s="33"/>
      <c r="BH58" s="33"/>
      <c r="BI58" s="33"/>
      <c r="BJ58" s="33"/>
    </row>
    <row r="59" spans="1:69" s="3" customFormat="1" ht="18" customHeight="1" x14ac:dyDescent="0.15">
      <c r="D59" s="9" t="s">
        <v>9</v>
      </c>
      <c r="AR59" s="10"/>
    </row>
    <row r="60" spans="1:69" s="3" customFormat="1" ht="18" customHeight="1" x14ac:dyDescent="0.15">
      <c r="D60" s="9"/>
      <c r="AR60" s="10"/>
    </row>
    <row r="61" spans="1:69" s="3" customFormat="1" ht="18" customHeight="1" x14ac:dyDescent="0.15">
      <c r="D61" s="3" t="s">
        <v>57</v>
      </c>
      <c r="AR61" s="10"/>
      <c r="AS61" s="6" t="s">
        <v>22</v>
      </c>
      <c r="AT61" s="40"/>
      <c r="AU61" s="87">
        <v>37000</v>
      </c>
      <c r="AV61" s="87"/>
      <c r="AW61" s="87"/>
      <c r="AX61" s="87"/>
      <c r="AY61" s="87"/>
      <c r="AZ61" s="7"/>
      <c r="BA61" s="51" t="s">
        <v>0</v>
      </c>
    </row>
    <row r="62" spans="1:69" s="3" customFormat="1" ht="18" customHeight="1" x14ac:dyDescent="0.15">
      <c r="D62" s="3" t="s">
        <v>58</v>
      </c>
      <c r="AR62" s="10"/>
    </row>
    <row r="63" spans="1:69" s="3" customFormat="1" ht="18" customHeight="1" x14ac:dyDescent="0.15">
      <c r="E63" s="9"/>
      <c r="F63" s="3" t="s">
        <v>16</v>
      </c>
      <c r="G63" s="9"/>
      <c r="H63" s="9"/>
      <c r="I63" s="9"/>
      <c r="J63" s="9"/>
      <c r="K63" s="9"/>
      <c r="L63" s="9"/>
      <c r="M63" s="9"/>
      <c r="N63" s="9"/>
      <c r="O63" s="9"/>
      <c r="P63" s="9"/>
      <c r="Q63" s="9"/>
      <c r="R63" s="9"/>
      <c r="S63" s="9"/>
      <c r="T63" s="9"/>
      <c r="U63" s="9"/>
      <c r="V63" s="9"/>
      <c r="W63" s="9"/>
      <c r="X63" s="9"/>
      <c r="Y63" s="9"/>
      <c r="Z63" s="9"/>
      <c r="AA63" s="9"/>
      <c r="AB63" s="9"/>
      <c r="AC63" s="9"/>
      <c r="AD63" s="9"/>
      <c r="AE63" s="9"/>
      <c r="AF63" s="9"/>
      <c r="AG63" s="92"/>
      <c r="AH63" s="93"/>
      <c r="AI63" s="93"/>
      <c r="AJ63" s="36"/>
      <c r="AK63" s="50" t="s">
        <v>2</v>
      </c>
      <c r="AL63" s="94" t="s">
        <v>4</v>
      </c>
      <c r="AM63" s="95"/>
      <c r="AN63" s="48" t="s">
        <v>34</v>
      </c>
      <c r="AO63" s="49"/>
      <c r="AP63" s="49"/>
      <c r="AQ63" s="95" t="s">
        <v>3</v>
      </c>
      <c r="AR63" s="95"/>
      <c r="AS63" s="6" t="s">
        <v>23</v>
      </c>
      <c r="AT63" s="37"/>
      <c r="AU63" s="74"/>
      <c r="AV63" s="74"/>
      <c r="AW63" s="74"/>
      <c r="AX63" s="74"/>
      <c r="AY63" s="74"/>
      <c r="AZ63" s="7"/>
      <c r="BA63" s="51" t="s">
        <v>0</v>
      </c>
      <c r="BB63" s="9"/>
      <c r="BC63" s="9"/>
      <c r="BD63" s="9"/>
      <c r="BE63" s="9"/>
      <c r="BF63" s="9"/>
    </row>
    <row r="64" spans="1:69" s="3" customFormat="1" ht="18" customHeight="1" x14ac:dyDescent="0.15">
      <c r="E64" s="18"/>
      <c r="F64" s="18"/>
      <c r="G64" s="18"/>
      <c r="H64" s="18"/>
      <c r="I64" s="18"/>
      <c r="J64" s="18"/>
      <c r="K64" s="18"/>
      <c r="L64" s="18"/>
      <c r="M64" s="18"/>
      <c r="N64" s="18"/>
      <c r="O64" s="18"/>
      <c r="P64" s="18"/>
      <c r="Q64" s="18"/>
      <c r="R64" s="18"/>
      <c r="S64" s="18"/>
      <c r="T64" s="18"/>
      <c r="U64" s="18"/>
      <c r="V64" s="19" t="s">
        <v>35</v>
      </c>
      <c r="W64" s="18"/>
      <c r="X64" s="18"/>
      <c r="Y64" s="18"/>
      <c r="Z64" s="18"/>
      <c r="AA64" s="18"/>
      <c r="AB64" s="18"/>
      <c r="AC64" s="18"/>
      <c r="AD64" s="18"/>
      <c r="AE64" s="18"/>
      <c r="AF64" s="18"/>
      <c r="AG64" s="18"/>
      <c r="AH64" s="18"/>
      <c r="AI64" s="18"/>
      <c r="AJ64" s="18"/>
      <c r="AK64" s="18"/>
      <c r="AL64" s="18"/>
      <c r="AM64" s="18"/>
      <c r="AN64" s="18"/>
      <c r="AO64" s="18"/>
      <c r="AP64" s="18"/>
      <c r="AQ64" s="19"/>
      <c r="AR64" s="18"/>
      <c r="AS64" s="18"/>
      <c r="AT64" s="18"/>
      <c r="AU64" s="18"/>
      <c r="AV64" s="18"/>
      <c r="AW64" s="18"/>
      <c r="AX64" s="18"/>
      <c r="AY64" s="18"/>
      <c r="AZ64" s="18"/>
      <c r="BA64" s="45" t="s">
        <v>37</v>
      </c>
      <c r="BB64" s="18"/>
      <c r="BC64" s="18"/>
      <c r="BD64" s="18"/>
    </row>
    <row r="65" spans="4:69" s="3" customFormat="1" ht="18" customHeight="1" x14ac:dyDescent="0.15">
      <c r="D65" s="9"/>
      <c r="AR65" s="10"/>
    </row>
    <row r="66" spans="4:69" s="3" customFormat="1" ht="18" customHeight="1" x14ac:dyDescent="0.15">
      <c r="D66" s="88" t="s">
        <v>41</v>
      </c>
      <c r="E66" s="88"/>
      <c r="F66" s="88"/>
      <c r="G66" s="88"/>
      <c r="H66" s="88"/>
      <c r="I66" s="88"/>
      <c r="J66" s="88"/>
      <c r="K66" s="88"/>
      <c r="L66" s="88"/>
      <c r="M66" s="88"/>
      <c r="N66" s="88"/>
      <c r="O66" s="88"/>
      <c r="P66" s="88"/>
      <c r="Q66" s="88"/>
      <c r="R66" s="88"/>
      <c r="S66" s="88"/>
      <c r="T66" s="88"/>
      <c r="U66" s="88"/>
      <c r="V66" s="88"/>
      <c r="W66" s="88"/>
      <c r="X66" s="88"/>
      <c r="Y66" s="88"/>
      <c r="Z66" s="88"/>
      <c r="AA66" s="88"/>
      <c r="AB66" s="88"/>
      <c r="AC66" s="88"/>
      <c r="AD66" s="88"/>
      <c r="AE66" s="88"/>
      <c r="AF66" s="88"/>
      <c r="AG66" s="88"/>
      <c r="AH66" s="88"/>
      <c r="AI66" s="88"/>
      <c r="AJ66" s="88"/>
      <c r="AK66" s="88"/>
      <c r="AL66" s="88"/>
      <c r="AM66" s="88"/>
      <c r="AN66" s="88"/>
      <c r="AO66" s="88"/>
      <c r="AP66" s="88"/>
      <c r="AQ66" s="88"/>
      <c r="AR66" s="88"/>
      <c r="AS66" s="88"/>
      <c r="AT66" s="88"/>
      <c r="AU66" s="88"/>
      <c r="AV66" s="88"/>
      <c r="AW66" s="88"/>
      <c r="AX66" s="88"/>
      <c r="AY66" s="88"/>
      <c r="AZ66" s="88"/>
      <c r="BA66" s="88"/>
      <c r="BB66" s="88"/>
      <c r="BC66" s="88"/>
      <c r="BD66" s="88"/>
      <c r="BE66" s="88"/>
      <c r="BF66" s="88"/>
      <c r="BG66" s="88"/>
      <c r="BH66" s="11"/>
    </row>
    <row r="67" spans="4:69" s="3" customFormat="1" ht="18" customHeight="1" x14ac:dyDescent="0.15">
      <c r="D67" s="88"/>
      <c r="E67" s="88"/>
      <c r="F67" s="88"/>
      <c r="G67" s="88"/>
      <c r="H67" s="88"/>
      <c r="I67" s="88"/>
      <c r="J67" s="88"/>
      <c r="K67" s="88"/>
      <c r="L67" s="88"/>
      <c r="M67" s="88"/>
      <c r="N67" s="88"/>
      <c r="O67" s="88"/>
      <c r="P67" s="88"/>
      <c r="Q67" s="88"/>
      <c r="R67" s="88"/>
      <c r="S67" s="88"/>
      <c r="T67" s="88"/>
      <c r="U67" s="88"/>
      <c r="V67" s="88"/>
      <c r="W67" s="88"/>
      <c r="X67" s="88"/>
      <c r="Y67" s="88"/>
      <c r="Z67" s="88"/>
      <c r="AA67" s="88"/>
      <c r="AB67" s="88"/>
      <c r="AC67" s="88"/>
      <c r="AD67" s="88"/>
      <c r="AE67" s="88"/>
      <c r="AF67" s="88"/>
      <c r="AG67" s="88"/>
      <c r="AH67" s="88"/>
      <c r="AI67" s="88"/>
      <c r="AJ67" s="88"/>
      <c r="AK67" s="88"/>
      <c r="AL67" s="88"/>
      <c r="AM67" s="88"/>
      <c r="AN67" s="88"/>
      <c r="AO67" s="88"/>
      <c r="AP67" s="88"/>
      <c r="AQ67" s="88"/>
      <c r="AR67" s="88"/>
      <c r="AS67" s="88"/>
      <c r="AT67" s="88"/>
      <c r="AU67" s="88"/>
      <c r="AV67" s="88"/>
      <c r="AW67" s="88"/>
      <c r="AX67" s="88"/>
      <c r="AY67" s="88"/>
      <c r="AZ67" s="88"/>
      <c r="BA67" s="88"/>
      <c r="BB67" s="88"/>
      <c r="BC67" s="88"/>
      <c r="BD67" s="88"/>
      <c r="BE67" s="88"/>
      <c r="BF67" s="88"/>
      <c r="BG67" s="88"/>
      <c r="BH67" s="11"/>
    </row>
    <row r="68" spans="4:69" s="3" customFormat="1" ht="18" customHeight="1" x14ac:dyDescent="0.15">
      <c r="D68" s="11"/>
      <c r="E68" s="20"/>
      <c r="F68" s="20"/>
      <c r="G68" s="20"/>
      <c r="H68" s="20"/>
      <c r="I68" s="20"/>
      <c r="J68" s="20"/>
      <c r="K68" s="20"/>
      <c r="L68" s="20"/>
      <c r="M68" s="20"/>
      <c r="N68" s="20"/>
      <c r="O68" s="20"/>
      <c r="P68" s="20"/>
      <c r="Q68" s="20"/>
      <c r="R68" s="20"/>
      <c r="S68" s="20"/>
      <c r="T68" s="20"/>
      <c r="U68" s="20"/>
      <c r="V68" s="20"/>
      <c r="W68" s="20"/>
      <c r="X68" s="20"/>
      <c r="Y68" s="11"/>
      <c r="Z68" s="11"/>
      <c r="AA68" s="11"/>
      <c r="AB68" s="11"/>
      <c r="AC68" s="11"/>
      <c r="AD68" s="11"/>
      <c r="AE68" s="11"/>
      <c r="AF68" s="11"/>
      <c r="AG68" s="11"/>
      <c r="AH68" s="11"/>
      <c r="AI68" s="11"/>
      <c r="AJ68" s="11"/>
      <c r="AK68" s="11"/>
      <c r="AL68" s="11"/>
      <c r="AM68" s="11"/>
      <c r="AN68" s="11"/>
      <c r="AO68" s="11"/>
      <c r="AP68" s="11"/>
      <c r="AQ68" s="11"/>
      <c r="AR68" s="11"/>
      <c r="AS68" s="11"/>
      <c r="AT68" s="11"/>
      <c r="AU68" s="11"/>
      <c r="AV68" s="11"/>
      <c r="AW68" s="11"/>
      <c r="AX68" s="11"/>
      <c r="AY68" s="11"/>
      <c r="AZ68" s="11"/>
      <c r="BA68" s="11"/>
      <c r="BB68" s="11"/>
      <c r="BC68" s="11"/>
      <c r="BD68" s="11"/>
      <c r="BE68" s="11"/>
      <c r="BF68" s="11"/>
      <c r="BG68" s="11"/>
      <c r="BH68" s="11"/>
    </row>
    <row r="69" spans="4:69" s="3" customFormat="1" ht="18" customHeight="1" x14ac:dyDescent="0.15">
      <c r="D69" s="22"/>
      <c r="E69" s="22"/>
      <c r="F69" s="22"/>
      <c r="G69" s="22"/>
      <c r="H69" s="22"/>
      <c r="I69" s="22"/>
      <c r="J69" s="22"/>
      <c r="K69" s="22"/>
      <c r="L69" s="22"/>
      <c r="M69" s="22"/>
      <c r="N69" s="22"/>
      <c r="O69" s="22"/>
      <c r="P69" s="22"/>
      <c r="Q69" s="22"/>
      <c r="R69" s="22"/>
      <c r="S69" s="22"/>
      <c r="T69" s="22"/>
      <c r="U69" s="22"/>
      <c r="V69" s="22"/>
      <c r="W69" s="22"/>
      <c r="X69" s="22"/>
      <c r="Y69" s="22"/>
      <c r="Z69" s="22"/>
      <c r="AA69" s="22"/>
      <c r="AB69" s="22"/>
      <c r="AC69" s="22"/>
      <c r="AD69" s="22"/>
      <c r="AE69" s="22"/>
      <c r="AF69" s="22"/>
      <c r="AG69" s="22"/>
      <c r="AH69" s="22"/>
      <c r="AI69" s="22"/>
      <c r="AJ69" s="22"/>
      <c r="AK69" s="22"/>
      <c r="AL69" s="22"/>
      <c r="AM69" s="22"/>
      <c r="AN69" s="22"/>
      <c r="AO69" s="22"/>
      <c r="AP69" s="22"/>
      <c r="AS69" s="9"/>
      <c r="AT69" s="9"/>
      <c r="AU69" s="11"/>
      <c r="AV69" s="11"/>
      <c r="AW69" s="11"/>
      <c r="AX69" s="11"/>
      <c r="AY69" s="11"/>
      <c r="AZ69" s="11"/>
      <c r="BA69" s="11"/>
      <c r="BB69" s="11"/>
      <c r="BC69" s="11"/>
      <c r="BD69" s="11"/>
      <c r="BE69" s="11"/>
      <c r="BF69" s="11"/>
      <c r="BG69" s="11"/>
    </row>
    <row r="70" spans="4:69" s="3" customFormat="1" ht="18" customHeight="1" x14ac:dyDescent="0.15">
      <c r="AE70" s="5"/>
      <c r="AF70" s="5"/>
      <c r="AG70" s="23"/>
      <c r="AO70" s="24"/>
      <c r="AP70" s="22"/>
      <c r="AS70" s="9"/>
      <c r="AT70" s="9"/>
      <c r="AU70" s="11"/>
      <c r="AV70" s="11"/>
      <c r="AW70" s="11"/>
      <c r="AX70" s="11"/>
      <c r="AY70" s="11"/>
      <c r="AZ70" s="11"/>
      <c r="BA70" s="11"/>
      <c r="BB70" s="11"/>
      <c r="BC70" s="11"/>
      <c r="BD70" s="11"/>
      <c r="BE70" s="11"/>
      <c r="BF70" s="11"/>
      <c r="BG70" s="11"/>
    </row>
    <row r="71" spans="4:69" s="3" customFormat="1" ht="18" customHeight="1" x14ac:dyDescent="0.15">
      <c r="AP71" s="22"/>
      <c r="AS71" s="9"/>
      <c r="AT71" s="9"/>
      <c r="AU71" s="11"/>
      <c r="AV71" s="11"/>
      <c r="AW71" s="11"/>
      <c r="AX71" s="11"/>
      <c r="AY71" s="11"/>
      <c r="AZ71" s="11"/>
      <c r="BA71" s="11"/>
      <c r="BB71" s="11"/>
      <c r="BC71" s="11"/>
      <c r="BD71" s="11"/>
      <c r="BE71" s="11"/>
      <c r="BF71" s="11"/>
      <c r="BG71" s="11"/>
    </row>
    <row r="72" spans="4:69" s="3" customFormat="1" ht="18" customHeight="1" x14ac:dyDescent="0.15">
      <c r="D72" s="25"/>
      <c r="AP72" s="22"/>
      <c r="AS72" s="9"/>
      <c r="AT72" s="9"/>
      <c r="AU72" s="11"/>
      <c r="AV72" s="11"/>
      <c r="AW72" s="11"/>
      <c r="AX72" s="11"/>
      <c r="AY72" s="11"/>
      <c r="AZ72" s="11"/>
      <c r="BA72" s="11"/>
      <c r="BB72" s="11"/>
      <c r="BC72" s="11"/>
      <c r="BD72" s="11"/>
      <c r="BE72" s="11"/>
      <c r="BF72" s="11"/>
      <c r="BG72" s="11"/>
    </row>
    <row r="73" spans="4:69" s="3" customFormat="1" ht="18" customHeight="1" x14ac:dyDescent="0.15">
      <c r="AS73" s="9"/>
      <c r="AT73" s="9"/>
      <c r="AU73" s="11"/>
      <c r="AV73" s="11"/>
      <c r="AW73" s="11"/>
      <c r="AX73" s="11"/>
      <c r="AY73" s="11"/>
      <c r="AZ73" s="11"/>
      <c r="BA73" s="11"/>
      <c r="BB73" s="11"/>
      <c r="BC73" s="11"/>
      <c r="BD73" s="11"/>
      <c r="BE73" s="11"/>
      <c r="BF73" s="11"/>
      <c r="BG73" s="11"/>
    </row>
    <row r="74" spans="4:69" s="3" customFormat="1" ht="18" customHeight="1" x14ac:dyDescent="0.15">
      <c r="D74" s="9"/>
      <c r="AO74" s="26"/>
      <c r="AS74" s="9"/>
      <c r="AT74" s="9"/>
      <c r="AU74" s="11"/>
      <c r="AV74" s="11"/>
      <c r="AW74" s="11"/>
      <c r="AX74" s="11"/>
      <c r="AY74" s="11"/>
      <c r="AZ74" s="11"/>
      <c r="BA74" s="11"/>
      <c r="BB74" s="11"/>
      <c r="BC74" s="11"/>
      <c r="BD74" s="11"/>
      <c r="BE74" s="11"/>
      <c r="BF74" s="11"/>
      <c r="BG74" s="11"/>
    </row>
    <row r="75" spans="4:69" ht="18" customHeight="1" x14ac:dyDescent="0.15">
      <c r="E75" s="27"/>
      <c r="F75" s="28"/>
      <c r="G75" s="28"/>
      <c r="H75" s="61" t="s">
        <v>59</v>
      </c>
      <c r="I75" s="28"/>
      <c r="J75" s="28"/>
      <c r="K75" s="28"/>
      <c r="L75" s="28"/>
      <c r="M75" s="28"/>
      <c r="N75" s="28"/>
      <c r="O75" s="28"/>
      <c r="P75" s="28"/>
      <c r="Q75" s="28"/>
      <c r="R75" s="28"/>
      <c r="S75" s="28"/>
      <c r="T75" s="28"/>
      <c r="U75" s="28"/>
      <c r="V75" s="28"/>
      <c r="W75" s="28"/>
      <c r="X75" s="28"/>
      <c r="Y75" s="28"/>
      <c r="Z75" s="28"/>
      <c r="AA75" s="28"/>
      <c r="AB75" s="28"/>
      <c r="AC75" s="28"/>
      <c r="AD75" s="28"/>
      <c r="AE75" s="28"/>
      <c r="AF75" s="28"/>
      <c r="AG75" s="28"/>
      <c r="AH75" s="28"/>
      <c r="AI75" s="28"/>
      <c r="AJ75" s="28"/>
      <c r="AK75" s="28"/>
      <c r="AL75" s="28"/>
      <c r="AM75" s="28"/>
      <c r="AN75" s="28"/>
      <c r="AP75" s="28"/>
      <c r="AS75" s="9"/>
      <c r="AT75" s="9"/>
      <c r="AU75" s="11"/>
      <c r="AV75" s="11"/>
      <c r="AW75" s="11"/>
      <c r="AX75" s="11"/>
      <c r="AY75" s="11"/>
      <c r="AZ75" s="11"/>
      <c r="BA75" s="11"/>
      <c r="BB75" s="11"/>
      <c r="BC75" s="11"/>
      <c r="BD75" s="11"/>
      <c r="BE75" s="11"/>
      <c r="BF75" s="11"/>
      <c r="BG75" s="11"/>
      <c r="BH75" s="3"/>
    </row>
    <row r="76" spans="4:69" ht="18" customHeight="1" x14ac:dyDescent="0.15">
      <c r="E76" s="28"/>
      <c r="F76" s="28"/>
      <c r="G76" s="28"/>
      <c r="H76" s="28"/>
      <c r="I76" s="28"/>
      <c r="J76" s="28"/>
      <c r="K76" s="28"/>
      <c r="L76" s="28"/>
      <c r="M76" s="28"/>
      <c r="N76" s="28"/>
      <c r="O76" s="28"/>
      <c r="P76" s="28"/>
      <c r="Q76" s="28"/>
      <c r="R76" s="28"/>
      <c r="S76" s="28"/>
      <c r="T76" s="28"/>
      <c r="U76" s="28"/>
      <c r="V76" s="28"/>
      <c r="W76" s="28"/>
      <c r="X76" s="28"/>
      <c r="Y76" s="28"/>
      <c r="Z76" s="28"/>
      <c r="AA76" s="28"/>
      <c r="AB76" s="28"/>
      <c r="AC76" s="28"/>
      <c r="AD76" s="28"/>
      <c r="AE76" s="28"/>
      <c r="AF76" s="28"/>
      <c r="AG76" s="28"/>
      <c r="AH76" s="28"/>
      <c r="AI76" s="28"/>
      <c r="AJ76" s="28"/>
      <c r="AK76" s="28"/>
      <c r="AL76" s="28"/>
      <c r="AM76" s="28"/>
      <c r="AN76" s="28"/>
      <c r="AO76" s="28"/>
      <c r="AP76" s="28"/>
      <c r="AS76" s="9"/>
      <c r="AT76" s="9"/>
      <c r="AU76" s="11"/>
      <c r="AV76" s="11"/>
      <c r="AW76" s="11"/>
      <c r="AX76" s="11"/>
      <c r="AY76" s="11"/>
      <c r="AZ76" s="11"/>
      <c r="BA76" s="11"/>
      <c r="BB76" s="11"/>
      <c r="BC76" s="11"/>
      <c r="BD76" s="11"/>
      <c r="BE76" s="11"/>
      <c r="BF76" s="11"/>
      <c r="BG76" s="11"/>
      <c r="BH76" s="3"/>
    </row>
    <row r="77" spans="4:69" s="3" customFormat="1" ht="18" customHeight="1" x14ac:dyDescent="0.15">
      <c r="D77" s="3" t="s">
        <v>6</v>
      </c>
      <c r="AE77" s="5"/>
      <c r="AF77" s="5"/>
      <c r="AG77" s="23"/>
      <c r="AO77" s="24"/>
      <c r="AT77" s="9"/>
      <c r="AU77" s="6" t="s">
        <v>24</v>
      </c>
      <c r="AV77" s="7"/>
      <c r="AW77" s="74"/>
      <c r="AX77" s="74"/>
      <c r="AY77" s="74"/>
      <c r="AZ77" s="74"/>
      <c r="BA77" s="74"/>
      <c r="BB77" s="7"/>
      <c r="BC77" s="51" t="s">
        <v>0</v>
      </c>
      <c r="BD77" s="11"/>
      <c r="BE77" s="11"/>
      <c r="BF77" s="11"/>
      <c r="BG77" s="11"/>
      <c r="BH77" s="11"/>
    </row>
    <row r="78" spans="4:69" s="3" customFormat="1" ht="18" customHeight="1" thickBot="1" x14ac:dyDescent="0.2">
      <c r="AT78" s="9"/>
      <c r="AU78" s="9"/>
      <c r="AV78" s="11"/>
      <c r="AW78" s="11"/>
      <c r="AX78" s="11"/>
      <c r="AY78" s="11"/>
      <c r="AZ78" s="11"/>
      <c r="BA78" s="11"/>
      <c r="BB78" s="11"/>
      <c r="BC78" s="11"/>
      <c r="BD78" s="11"/>
      <c r="BE78" s="11"/>
      <c r="BF78" s="11"/>
      <c r="BG78" s="11"/>
      <c r="BH78" s="11"/>
    </row>
    <row r="79" spans="4:69" ht="18" customHeight="1" x14ac:dyDescent="0.15">
      <c r="AU79" s="81" t="s">
        <v>60</v>
      </c>
      <c r="AV79" s="82"/>
      <c r="AW79" s="82"/>
      <c r="AX79" s="82"/>
      <c r="AY79" s="83"/>
      <c r="AZ79" s="12"/>
      <c r="BA79" s="12"/>
      <c r="BB79" s="89"/>
      <c r="BC79" s="89"/>
      <c r="BD79" s="89"/>
      <c r="BE79" s="89"/>
      <c r="BF79" s="89"/>
      <c r="BG79" s="12"/>
      <c r="BH79" s="13"/>
      <c r="BI79" s="30"/>
      <c r="BL79" s="91"/>
      <c r="BM79" s="91"/>
      <c r="BN79" s="91"/>
      <c r="BO79" s="91"/>
      <c r="BP79" s="91"/>
      <c r="BQ79" s="91"/>
    </row>
    <row r="80" spans="4:69" ht="18" customHeight="1" thickBot="1" x14ac:dyDescent="0.2">
      <c r="G80" s="14" t="s">
        <v>42</v>
      </c>
      <c r="AU80" s="84"/>
      <c r="AV80" s="85"/>
      <c r="AW80" s="85"/>
      <c r="AX80" s="85"/>
      <c r="AY80" s="86"/>
      <c r="AZ80" s="15" t="s">
        <v>25</v>
      </c>
      <c r="BA80" s="16"/>
      <c r="BB80" s="90"/>
      <c r="BC80" s="90"/>
      <c r="BD80" s="90"/>
      <c r="BE80" s="90"/>
      <c r="BF80" s="90"/>
      <c r="BG80" s="16"/>
      <c r="BH80" s="17" t="s">
        <v>0</v>
      </c>
      <c r="BI80" s="30"/>
      <c r="BL80" s="91"/>
      <c r="BM80" s="91"/>
      <c r="BN80" s="91"/>
      <c r="BO80" s="91"/>
      <c r="BP80" s="91"/>
      <c r="BQ80" s="91"/>
    </row>
    <row r="83" spans="2:60" ht="18" customHeight="1" x14ac:dyDescent="0.15">
      <c r="B83" s="32" t="s">
        <v>43</v>
      </c>
    </row>
    <row r="84" spans="2:60" ht="18" customHeight="1" thickBot="1" x14ac:dyDescent="0.2"/>
    <row r="85" spans="2:60" ht="18" customHeight="1" x14ac:dyDescent="0.15">
      <c r="B85" s="110" t="str">
        <f>AU30</f>
        <v>７月分
請求額</v>
      </c>
      <c r="C85" s="111"/>
      <c r="D85" s="111"/>
      <c r="E85" s="111"/>
      <c r="F85" s="112"/>
      <c r="G85" s="62"/>
      <c r="H85" s="63"/>
      <c r="I85" s="63"/>
      <c r="J85" s="63"/>
      <c r="K85" s="63"/>
      <c r="L85" s="63"/>
      <c r="M85" s="53"/>
      <c r="N85" s="54"/>
      <c r="O85" s="104" t="s">
        <v>27</v>
      </c>
      <c r="P85" s="105"/>
      <c r="Q85" s="110" t="str">
        <f>AU54</f>
        <v>８月分
請求額</v>
      </c>
      <c r="R85" s="111"/>
      <c r="S85" s="111"/>
      <c r="T85" s="111"/>
      <c r="U85" s="112"/>
      <c r="V85" s="62"/>
      <c r="W85" s="63"/>
      <c r="X85" s="63"/>
      <c r="Y85" s="63"/>
      <c r="Z85" s="63"/>
      <c r="AA85" s="63"/>
      <c r="AB85" s="53"/>
      <c r="AC85" s="54"/>
      <c r="AD85" s="104" t="s">
        <v>27</v>
      </c>
      <c r="AE85" s="105"/>
      <c r="AF85" s="110" t="str">
        <f>AU79</f>
        <v>９月分
請求額</v>
      </c>
      <c r="AG85" s="111"/>
      <c r="AH85" s="111"/>
      <c r="AI85" s="111"/>
      <c r="AJ85" s="112"/>
      <c r="AK85" s="62"/>
      <c r="AL85" s="63"/>
      <c r="AM85" s="63"/>
      <c r="AN85" s="63"/>
      <c r="AO85" s="63"/>
      <c r="AP85" s="63"/>
      <c r="AQ85" s="53"/>
      <c r="AR85" s="54"/>
      <c r="AS85" s="104" t="s">
        <v>28</v>
      </c>
      <c r="AT85" s="105"/>
      <c r="AU85" s="116" t="s">
        <v>32</v>
      </c>
      <c r="AV85" s="117"/>
      <c r="AW85" s="117"/>
      <c r="AX85" s="117"/>
      <c r="AY85" s="118"/>
      <c r="AZ85" s="106"/>
      <c r="BA85" s="107"/>
      <c r="BB85" s="107"/>
      <c r="BC85" s="107"/>
      <c r="BD85" s="107"/>
      <c r="BE85" s="107"/>
      <c r="BF85" s="55"/>
      <c r="BG85" s="56"/>
    </row>
    <row r="86" spans="2:60" ht="18" customHeight="1" thickBot="1" x14ac:dyDescent="0.2">
      <c r="B86" s="113"/>
      <c r="C86" s="114"/>
      <c r="D86" s="114"/>
      <c r="E86" s="114"/>
      <c r="F86" s="115"/>
      <c r="G86" s="64"/>
      <c r="H86" s="65"/>
      <c r="I86" s="65"/>
      <c r="J86" s="65"/>
      <c r="K86" s="65"/>
      <c r="L86" s="65"/>
      <c r="M86" s="57"/>
      <c r="N86" s="58" t="s">
        <v>0</v>
      </c>
      <c r="O86" s="104"/>
      <c r="P86" s="105"/>
      <c r="Q86" s="113"/>
      <c r="R86" s="114"/>
      <c r="S86" s="114"/>
      <c r="T86" s="114"/>
      <c r="U86" s="115"/>
      <c r="V86" s="64"/>
      <c r="W86" s="65"/>
      <c r="X86" s="65"/>
      <c r="Y86" s="65"/>
      <c r="Z86" s="65"/>
      <c r="AA86" s="65"/>
      <c r="AB86" s="57"/>
      <c r="AC86" s="58" t="s">
        <v>0</v>
      </c>
      <c r="AD86" s="104"/>
      <c r="AE86" s="105"/>
      <c r="AF86" s="113"/>
      <c r="AG86" s="114"/>
      <c r="AH86" s="114"/>
      <c r="AI86" s="114"/>
      <c r="AJ86" s="115"/>
      <c r="AK86" s="64"/>
      <c r="AL86" s="65"/>
      <c r="AM86" s="65"/>
      <c r="AN86" s="65"/>
      <c r="AO86" s="65"/>
      <c r="AP86" s="65"/>
      <c r="AQ86" s="57"/>
      <c r="AR86" s="58" t="s">
        <v>0</v>
      </c>
      <c r="AS86" s="104"/>
      <c r="AT86" s="105"/>
      <c r="AU86" s="119"/>
      <c r="AV86" s="120"/>
      <c r="AW86" s="120"/>
      <c r="AX86" s="120"/>
      <c r="AY86" s="121"/>
      <c r="AZ86" s="108"/>
      <c r="BA86" s="109"/>
      <c r="BB86" s="109"/>
      <c r="BC86" s="109"/>
      <c r="BD86" s="109"/>
      <c r="BE86" s="109"/>
      <c r="BF86" s="16"/>
      <c r="BG86" s="59" t="s">
        <v>0</v>
      </c>
    </row>
    <row r="87" spans="2:60" ht="18" customHeight="1" x14ac:dyDescent="0.15">
      <c r="BA87" s="3"/>
      <c r="BB87" s="60" t="s">
        <v>31</v>
      </c>
    </row>
    <row r="88" spans="2:60" ht="18" customHeight="1" x14ac:dyDescent="0.15">
      <c r="B88" s="103" t="s">
        <v>61</v>
      </c>
      <c r="C88" s="103"/>
      <c r="D88" s="103"/>
      <c r="E88" s="103"/>
      <c r="F88" s="103"/>
      <c r="G88" s="103"/>
      <c r="H88" s="103"/>
      <c r="I88" s="103"/>
      <c r="J88" s="103"/>
      <c r="K88" s="103"/>
      <c r="L88" s="103"/>
      <c r="M88" s="103"/>
      <c r="N88" s="103"/>
      <c r="O88" s="103"/>
      <c r="P88" s="103"/>
      <c r="Q88" s="103"/>
      <c r="R88" s="103"/>
      <c r="S88" s="103"/>
      <c r="T88" s="103"/>
      <c r="U88" s="103"/>
      <c r="V88" s="103"/>
      <c r="W88" s="103"/>
      <c r="X88" s="103"/>
      <c r="Y88" s="103"/>
      <c r="Z88" s="103"/>
      <c r="AA88" s="103"/>
      <c r="AB88" s="103"/>
      <c r="AC88" s="103"/>
      <c r="AD88" s="103"/>
      <c r="AE88" s="103"/>
      <c r="AF88" s="103"/>
      <c r="AG88" s="103"/>
      <c r="AH88" s="103"/>
      <c r="AI88" s="103"/>
      <c r="AJ88" s="103"/>
      <c r="AK88" s="103"/>
      <c r="AL88" s="103"/>
      <c r="AM88" s="103"/>
      <c r="AN88" s="103"/>
      <c r="AO88" s="103"/>
      <c r="AP88" s="103"/>
      <c r="AQ88" s="103"/>
      <c r="AR88" s="103"/>
      <c r="AS88" s="103"/>
      <c r="AT88" s="103"/>
      <c r="AU88" s="103"/>
      <c r="AV88" s="103"/>
      <c r="AW88" s="103"/>
      <c r="AX88" s="103"/>
      <c r="AY88" s="103"/>
      <c r="AZ88" s="103"/>
      <c r="BA88" s="103"/>
      <c r="BB88" s="103"/>
      <c r="BC88" s="103"/>
      <c r="BD88" s="103"/>
      <c r="BE88" s="103"/>
      <c r="BF88" s="103"/>
      <c r="BG88" s="103"/>
      <c r="BH88" s="103"/>
    </row>
    <row r="89" spans="2:60" ht="24.75" customHeight="1" x14ac:dyDescent="0.15">
      <c r="B89" s="103"/>
      <c r="C89" s="103"/>
      <c r="D89" s="103"/>
      <c r="E89" s="103"/>
      <c r="F89" s="103"/>
      <c r="G89" s="103"/>
      <c r="H89" s="103"/>
      <c r="I89" s="103"/>
      <c r="J89" s="103"/>
      <c r="K89" s="103"/>
      <c r="L89" s="103"/>
      <c r="M89" s="103"/>
      <c r="N89" s="103"/>
      <c r="O89" s="103"/>
      <c r="P89" s="103"/>
      <c r="Q89" s="103"/>
      <c r="R89" s="103"/>
      <c r="S89" s="103"/>
      <c r="T89" s="103"/>
      <c r="U89" s="103"/>
      <c r="V89" s="103"/>
      <c r="W89" s="103"/>
      <c r="X89" s="103"/>
      <c r="Y89" s="103"/>
      <c r="Z89" s="103"/>
      <c r="AA89" s="103"/>
      <c r="AB89" s="103"/>
      <c r="AC89" s="103"/>
      <c r="AD89" s="103"/>
      <c r="AE89" s="103"/>
      <c r="AF89" s="103"/>
      <c r="AG89" s="103"/>
      <c r="AH89" s="103"/>
      <c r="AI89" s="103"/>
      <c r="AJ89" s="103"/>
      <c r="AK89" s="103"/>
      <c r="AL89" s="103"/>
      <c r="AM89" s="103"/>
      <c r="AN89" s="103"/>
      <c r="AO89" s="103"/>
      <c r="AP89" s="103"/>
      <c r="AQ89" s="103"/>
      <c r="AR89" s="103"/>
      <c r="AS89" s="103"/>
      <c r="AT89" s="103"/>
      <c r="AU89" s="103"/>
      <c r="AV89" s="103"/>
      <c r="AW89" s="103"/>
      <c r="AX89" s="103"/>
      <c r="AY89" s="103"/>
      <c r="AZ89" s="103"/>
      <c r="BA89" s="103"/>
      <c r="BB89" s="103"/>
      <c r="BC89" s="103"/>
      <c r="BD89" s="103"/>
      <c r="BE89" s="103"/>
      <c r="BF89" s="103"/>
      <c r="BG89" s="103"/>
      <c r="BH89" s="103"/>
    </row>
  </sheetData>
  <mergeCells count="46">
    <mergeCell ref="I2:AZ2"/>
    <mergeCell ref="B88:BH89"/>
    <mergeCell ref="AQ10:AR10"/>
    <mergeCell ref="BL54:BQ55"/>
    <mergeCell ref="O85:P86"/>
    <mergeCell ref="AZ85:BE86"/>
    <mergeCell ref="AU36:AY36"/>
    <mergeCell ref="AD85:AE86"/>
    <mergeCell ref="AF85:AJ86"/>
    <mergeCell ref="AK85:AP86"/>
    <mergeCell ref="AS85:AT86"/>
    <mergeCell ref="AU85:AY86"/>
    <mergeCell ref="B85:F86"/>
    <mergeCell ref="G85:L86"/>
    <mergeCell ref="AU30:AY31"/>
    <mergeCell ref="Q85:U86"/>
    <mergeCell ref="BL30:BQ31"/>
    <mergeCell ref="AG38:AI38"/>
    <mergeCell ref="AL38:AM38"/>
    <mergeCell ref="AQ38:AR38"/>
    <mergeCell ref="AG10:AI10"/>
    <mergeCell ref="D13:BG14"/>
    <mergeCell ref="AU10:AY10"/>
    <mergeCell ref="AU38:AY38"/>
    <mergeCell ref="BL79:BQ80"/>
    <mergeCell ref="AU61:AY61"/>
    <mergeCell ref="AG63:AI63"/>
    <mergeCell ref="AL63:AM63"/>
    <mergeCell ref="AQ63:AR63"/>
    <mergeCell ref="D66:BG67"/>
    <mergeCell ref="V85:AA86"/>
    <mergeCell ref="AL10:AM10"/>
    <mergeCell ref="A1:H1"/>
    <mergeCell ref="I1:Q1"/>
    <mergeCell ref="AW28:BA28"/>
    <mergeCell ref="BA1:BI2"/>
    <mergeCell ref="AU79:AY80"/>
    <mergeCell ref="AU8:AY8"/>
    <mergeCell ref="D41:BG42"/>
    <mergeCell ref="AU54:AY55"/>
    <mergeCell ref="BB79:BF80"/>
    <mergeCell ref="BB30:BF31"/>
    <mergeCell ref="AW52:BA52"/>
    <mergeCell ref="BB54:BF55"/>
    <mergeCell ref="AU63:AY63"/>
    <mergeCell ref="AW77:BA77"/>
  </mergeCells>
  <phoneticPr fontId="4"/>
  <printOptions horizontalCentered="1"/>
  <pageMargins left="0.31496062992125984" right="0.31496062992125984" top="0.35433070866141736" bottom="0.35433070866141736" header="0.31496062992125984" footer="0.31496062992125984"/>
  <pageSetup paperSize="9" scale="87" firstPageNumber="2" fitToHeight="0" orientation="portrait" r:id="rId1"/>
  <rowBreaks count="1" manualBreakCount="1">
    <brk id="56" max="6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D89"/>
  <sheetViews>
    <sheetView showGridLines="0" view="pageBreakPreview" zoomScaleNormal="100" zoomScaleSheetLayoutView="100" workbookViewId="0">
      <selection activeCell="AG63" sqref="AG63:AI63"/>
    </sheetView>
  </sheetViews>
  <sheetFormatPr defaultColWidth="9" defaultRowHeight="18" customHeight="1" x14ac:dyDescent="0.15"/>
  <cols>
    <col min="1" max="1" width="2.625" style="1" customWidth="1"/>
    <col min="2" max="63" width="1.625" style="1" customWidth="1"/>
    <col min="64" max="64" width="9" style="1"/>
    <col min="65" max="116" width="2.625" style="1" customWidth="1"/>
    <col min="117" max="16384" width="9" style="1"/>
  </cols>
  <sheetData>
    <row r="1" spans="1:108" ht="18" customHeight="1" x14ac:dyDescent="0.15">
      <c r="A1" s="68" t="s">
        <v>14</v>
      </c>
      <c r="B1" s="69"/>
      <c r="C1" s="69"/>
      <c r="D1" s="69"/>
      <c r="E1" s="69"/>
      <c r="F1" s="69"/>
      <c r="G1" s="69"/>
      <c r="H1" s="70"/>
      <c r="I1" s="71" t="s">
        <v>30</v>
      </c>
      <c r="J1" s="72"/>
      <c r="K1" s="72"/>
      <c r="L1" s="72"/>
      <c r="M1" s="72"/>
      <c r="N1" s="72"/>
      <c r="O1" s="72"/>
      <c r="P1" s="72"/>
      <c r="Q1" s="73"/>
      <c r="BA1" s="75" t="s">
        <v>15</v>
      </c>
      <c r="BB1" s="76"/>
      <c r="BC1" s="76"/>
      <c r="BD1" s="76"/>
      <c r="BE1" s="76"/>
      <c r="BF1" s="76"/>
      <c r="BG1" s="76"/>
      <c r="BH1" s="76"/>
      <c r="BI1" s="77"/>
    </row>
    <row r="2" spans="1:108" s="2" customFormat="1" ht="18" customHeight="1" thickBot="1" x14ac:dyDescent="0.2">
      <c r="A2" s="34"/>
      <c r="B2" s="4"/>
      <c r="C2" s="4"/>
      <c r="D2" s="4"/>
      <c r="E2" s="4"/>
      <c r="F2" s="4"/>
      <c r="G2" s="4"/>
      <c r="H2" s="4"/>
      <c r="I2" s="101" t="str">
        <f>計算シート!I2</f>
        <v>認可外保育施設等利用料の請求額計算シート【令和７年７月から９月分】</v>
      </c>
      <c r="J2" s="101"/>
      <c r="K2" s="101"/>
      <c r="L2" s="101"/>
      <c r="M2" s="101"/>
      <c r="N2" s="101"/>
      <c r="O2" s="101"/>
      <c r="P2" s="101"/>
      <c r="Q2" s="101"/>
      <c r="R2" s="101"/>
      <c r="S2" s="101"/>
      <c r="T2" s="101"/>
      <c r="U2" s="101"/>
      <c r="V2" s="101"/>
      <c r="W2" s="101"/>
      <c r="X2" s="101"/>
      <c r="Y2" s="101"/>
      <c r="Z2" s="101"/>
      <c r="AA2" s="101"/>
      <c r="AB2" s="101"/>
      <c r="AC2" s="101"/>
      <c r="AD2" s="101"/>
      <c r="AE2" s="101"/>
      <c r="AF2" s="101"/>
      <c r="AG2" s="101"/>
      <c r="AH2" s="101"/>
      <c r="AI2" s="101"/>
      <c r="AJ2" s="101"/>
      <c r="AK2" s="101"/>
      <c r="AL2" s="101"/>
      <c r="AM2" s="101"/>
      <c r="AN2" s="101"/>
      <c r="AO2" s="101"/>
      <c r="AP2" s="101"/>
      <c r="AQ2" s="101"/>
      <c r="AR2" s="101"/>
      <c r="AS2" s="101"/>
      <c r="AT2" s="101"/>
      <c r="AU2" s="101"/>
      <c r="AV2" s="101"/>
      <c r="AW2" s="101"/>
      <c r="AX2" s="101"/>
      <c r="AY2" s="101"/>
      <c r="AZ2" s="102"/>
      <c r="BA2" s="78"/>
      <c r="BB2" s="79"/>
      <c r="BC2" s="79"/>
      <c r="BD2" s="79"/>
      <c r="BE2" s="79"/>
      <c r="BF2" s="79"/>
      <c r="BG2" s="79"/>
      <c r="BH2" s="79"/>
      <c r="BI2" s="80"/>
      <c r="BJ2" s="1"/>
      <c r="BK2" s="1"/>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row>
    <row r="3" spans="1:108" s="2" customFormat="1" ht="9.9499999999999993" customHeight="1" x14ac:dyDescent="0.15">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row>
    <row r="4" spans="1:108" s="3" customFormat="1" ht="18" customHeight="1" x14ac:dyDescent="0.15"/>
    <row r="5" spans="1:108" s="3" customFormat="1" ht="18" customHeight="1" x14ac:dyDescent="0.15">
      <c r="A5" s="38" t="str">
        <f>計算シート!A5</f>
        <v>■令和７年７月分</v>
      </c>
      <c r="B5" s="39"/>
      <c r="C5" s="39"/>
      <c r="D5" s="39"/>
      <c r="E5" s="39"/>
      <c r="F5" s="39"/>
      <c r="G5" s="39"/>
      <c r="H5" s="39"/>
      <c r="I5" s="39"/>
      <c r="J5" s="39"/>
      <c r="K5" s="39"/>
      <c r="L5" s="39"/>
      <c r="M5" s="39"/>
      <c r="N5" s="39"/>
      <c r="O5" s="39"/>
      <c r="P5" s="39"/>
      <c r="Q5" s="39"/>
      <c r="R5" s="39"/>
      <c r="S5" s="39"/>
      <c r="T5" s="39"/>
      <c r="U5" s="39"/>
      <c r="V5" s="39"/>
      <c r="W5" s="39"/>
      <c r="X5" s="39"/>
      <c r="Y5" s="39"/>
      <c r="Z5" s="39"/>
      <c r="AA5" s="39"/>
      <c r="AB5" s="39"/>
      <c r="AC5" s="39"/>
      <c r="AD5" s="39"/>
      <c r="AE5" s="39"/>
      <c r="AF5" s="39"/>
      <c r="AG5" s="39"/>
      <c r="AH5" s="39"/>
      <c r="AI5" s="39"/>
      <c r="AJ5" s="39"/>
      <c r="AK5" s="39"/>
      <c r="AL5" s="39"/>
      <c r="AM5" s="39"/>
      <c r="AN5" s="39"/>
      <c r="AO5" s="39"/>
      <c r="AP5" s="39"/>
      <c r="AQ5" s="39"/>
      <c r="AR5" s="39"/>
      <c r="AS5" s="39"/>
      <c r="AT5" s="39"/>
      <c r="AU5" s="39"/>
      <c r="AV5" s="39"/>
      <c r="AW5" s="39"/>
      <c r="AX5" s="39"/>
      <c r="AY5" s="39"/>
      <c r="AZ5" s="39"/>
      <c r="BA5" s="39"/>
      <c r="BB5" s="39"/>
      <c r="BC5" s="39"/>
      <c r="BD5" s="39"/>
      <c r="BE5" s="39"/>
      <c r="BF5" s="39"/>
      <c r="BG5" s="39"/>
      <c r="BH5" s="39"/>
      <c r="BI5" s="39"/>
    </row>
    <row r="6" spans="1:108" s="3" customFormat="1" ht="18" customHeight="1" x14ac:dyDescent="0.15">
      <c r="D6" s="32" t="s">
        <v>10</v>
      </c>
      <c r="AR6" s="10"/>
    </row>
    <row r="7" spans="1:108" s="3" customFormat="1" ht="18" customHeight="1" x14ac:dyDescent="0.15">
      <c r="D7" s="9"/>
      <c r="AR7" s="10"/>
    </row>
    <row r="8" spans="1:108" s="3" customFormat="1" ht="18" customHeight="1" x14ac:dyDescent="0.15">
      <c r="D8" s="3" t="str">
        <f>計算シート!D8</f>
        <v>A　７月の初日から末日まで認定を受けていた場合</v>
      </c>
      <c r="AR8" s="5" t="s">
        <v>8</v>
      </c>
      <c r="AS8" s="41" t="s">
        <v>1</v>
      </c>
      <c r="AT8" s="40"/>
      <c r="AU8" s="87">
        <v>37000</v>
      </c>
      <c r="AV8" s="87"/>
      <c r="AW8" s="87"/>
      <c r="AX8" s="87"/>
      <c r="AY8" s="87"/>
      <c r="AZ8" s="7"/>
      <c r="BA8" s="51" t="s">
        <v>0</v>
      </c>
    </row>
    <row r="9" spans="1:108" s="3" customFormat="1" ht="18" customHeight="1" x14ac:dyDescent="0.15">
      <c r="D9" s="3" t="str">
        <f>計算シート!D9</f>
        <v>B　施設等利用給付認定の認定期間が７月の途中から始まっている、または７月の途中で終了している場合</v>
      </c>
      <c r="AR9" s="42"/>
    </row>
    <row r="10" spans="1:108" s="3" customFormat="1" ht="18" customHeight="1" x14ac:dyDescent="0.15">
      <c r="F10" s="3" t="s">
        <v>16</v>
      </c>
      <c r="AG10" s="98"/>
      <c r="AH10" s="99"/>
      <c r="AI10" s="99"/>
      <c r="AJ10" s="8"/>
      <c r="AK10" s="50" t="s">
        <v>2</v>
      </c>
      <c r="AL10" s="66" t="s">
        <v>4</v>
      </c>
      <c r="AM10" s="67"/>
      <c r="AN10" s="43" t="str">
        <f>計算シート!AN10</f>
        <v>31日</v>
      </c>
      <c r="AO10" s="35"/>
      <c r="AP10" s="35"/>
      <c r="AQ10" s="67" t="s">
        <v>3</v>
      </c>
      <c r="AR10" s="67"/>
      <c r="AS10" s="41" t="s">
        <v>12</v>
      </c>
      <c r="AT10" s="44"/>
      <c r="AU10" s="7"/>
      <c r="AV10" s="7"/>
      <c r="AW10" s="7"/>
      <c r="AX10" s="7"/>
      <c r="AY10" s="7"/>
      <c r="AZ10" s="7"/>
      <c r="BA10" s="51" t="s">
        <v>0</v>
      </c>
    </row>
    <row r="11" spans="1:108" s="3" customFormat="1" ht="18" customHeight="1" x14ac:dyDescent="0.15">
      <c r="E11" s="18"/>
      <c r="F11" s="18"/>
      <c r="G11" s="18"/>
      <c r="H11" s="18"/>
      <c r="I11" s="18"/>
      <c r="J11" s="18"/>
      <c r="K11" s="18"/>
      <c r="L11" s="18"/>
      <c r="M11" s="18"/>
      <c r="N11" s="18"/>
      <c r="O11" s="18"/>
      <c r="P11" s="18"/>
      <c r="Q11" s="18"/>
      <c r="R11" s="18"/>
      <c r="S11" s="18"/>
      <c r="T11" s="18"/>
      <c r="U11" s="18"/>
      <c r="V11" s="19" t="str">
        <f>計算シート!V11</f>
        <v>（例えば認定期間が18日から31日までなら14日と記入）</v>
      </c>
      <c r="W11" s="18"/>
      <c r="X11" s="18"/>
      <c r="Y11" s="18"/>
      <c r="Z11" s="18"/>
      <c r="AA11" s="18"/>
      <c r="AB11" s="18"/>
      <c r="AC11" s="18"/>
      <c r="AD11" s="18"/>
      <c r="AE11" s="18"/>
      <c r="AF11" s="18"/>
      <c r="AG11" s="18"/>
      <c r="AH11" s="18"/>
      <c r="AI11" s="18"/>
      <c r="AJ11" s="18"/>
      <c r="AK11" s="18"/>
      <c r="AL11" s="18"/>
      <c r="AM11" s="18"/>
      <c r="AN11" s="18"/>
      <c r="AO11" s="18"/>
      <c r="AP11" s="18"/>
      <c r="AQ11" s="19"/>
      <c r="AR11" s="18"/>
      <c r="AS11" s="18"/>
      <c r="AT11" s="18"/>
      <c r="AU11" s="18"/>
      <c r="AV11" s="18"/>
      <c r="AW11" s="18"/>
      <c r="AX11" s="18"/>
      <c r="AY11" s="18"/>
      <c r="AZ11" s="18"/>
      <c r="BA11" s="45" t="s">
        <v>37</v>
      </c>
      <c r="BB11" s="18"/>
      <c r="BC11" s="18"/>
      <c r="BD11" s="18"/>
    </row>
    <row r="12" spans="1:108" s="3" customFormat="1" ht="18" customHeight="1" x14ac:dyDescent="0.15"/>
    <row r="13" spans="1:108" s="3" customFormat="1" ht="18" customHeight="1" x14ac:dyDescent="0.15">
      <c r="D13" s="88" t="s">
        <v>39</v>
      </c>
      <c r="E13" s="88"/>
      <c r="F13" s="88"/>
      <c r="G13" s="88"/>
      <c r="H13" s="88"/>
      <c r="I13" s="88"/>
      <c r="J13" s="88"/>
      <c r="K13" s="88"/>
      <c r="L13" s="88"/>
      <c r="M13" s="88"/>
      <c r="N13" s="88"/>
      <c r="O13" s="88"/>
      <c r="P13" s="88"/>
      <c r="Q13" s="88"/>
      <c r="R13" s="88"/>
      <c r="S13" s="88"/>
      <c r="T13" s="88"/>
      <c r="U13" s="88"/>
      <c r="V13" s="88"/>
      <c r="W13" s="88"/>
      <c r="X13" s="88"/>
      <c r="Y13" s="88"/>
      <c r="Z13" s="88"/>
      <c r="AA13" s="88"/>
      <c r="AB13" s="88"/>
      <c r="AC13" s="88"/>
      <c r="AD13" s="88"/>
      <c r="AE13" s="88"/>
      <c r="AF13" s="88"/>
      <c r="AG13" s="88"/>
      <c r="AH13" s="88"/>
      <c r="AI13" s="88"/>
      <c r="AJ13" s="88"/>
      <c r="AK13" s="88"/>
      <c r="AL13" s="88"/>
      <c r="AM13" s="88"/>
      <c r="AN13" s="88"/>
      <c r="AO13" s="88"/>
      <c r="AP13" s="88"/>
      <c r="AQ13" s="88"/>
      <c r="AR13" s="88"/>
      <c r="AS13" s="88"/>
      <c r="AT13" s="88"/>
      <c r="AU13" s="88"/>
      <c r="AV13" s="88"/>
      <c r="AW13" s="88"/>
      <c r="AX13" s="88"/>
      <c r="AY13" s="88"/>
      <c r="AZ13" s="88"/>
      <c r="BA13" s="88"/>
      <c r="BB13" s="88"/>
      <c r="BC13" s="88"/>
      <c r="BD13" s="88"/>
      <c r="BE13" s="88"/>
      <c r="BF13" s="88"/>
      <c r="BG13" s="88"/>
      <c r="BH13" s="11"/>
    </row>
    <row r="14" spans="1:108" s="3" customFormat="1" ht="18" customHeight="1" x14ac:dyDescent="0.15">
      <c r="D14" s="88"/>
      <c r="E14" s="88"/>
      <c r="F14" s="88"/>
      <c r="G14" s="88"/>
      <c r="H14" s="88"/>
      <c r="I14" s="88"/>
      <c r="J14" s="88"/>
      <c r="K14" s="88"/>
      <c r="L14" s="88"/>
      <c r="M14" s="88"/>
      <c r="N14" s="88"/>
      <c r="O14" s="88"/>
      <c r="P14" s="88"/>
      <c r="Q14" s="88"/>
      <c r="R14" s="88"/>
      <c r="S14" s="88"/>
      <c r="T14" s="88"/>
      <c r="U14" s="88"/>
      <c r="V14" s="88"/>
      <c r="W14" s="88"/>
      <c r="X14" s="88"/>
      <c r="Y14" s="88"/>
      <c r="Z14" s="88"/>
      <c r="AA14" s="88"/>
      <c r="AB14" s="88"/>
      <c r="AC14" s="88"/>
      <c r="AD14" s="88"/>
      <c r="AE14" s="88"/>
      <c r="AF14" s="88"/>
      <c r="AG14" s="88"/>
      <c r="AH14" s="88"/>
      <c r="AI14" s="88"/>
      <c r="AJ14" s="88"/>
      <c r="AK14" s="88"/>
      <c r="AL14" s="88"/>
      <c r="AM14" s="88"/>
      <c r="AN14" s="88"/>
      <c r="AO14" s="88"/>
      <c r="AP14" s="88"/>
      <c r="AQ14" s="88"/>
      <c r="AR14" s="88"/>
      <c r="AS14" s="88"/>
      <c r="AT14" s="88"/>
      <c r="AU14" s="88"/>
      <c r="AV14" s="88"/>
      <c r="AW14" s="88"/>
      <c r="AX14" s="88"/>
      <c r="AY14" s="88"/>
      <c r="AZ14" s="88"/>
      <c r="BA14" s="88"/>
      <c r="BB14" s="88"/>
      <c r="BC14" s="88"/>
      <c r="BD14" s="88"/>
      <c r="BE14" s="88"/>
      <c r="BF14" s="88"/>
      <c r="BG14" s="88"/>
      <c r="BH14" s="11"/>
    </row>
    <row r="15" spans="1:108" s="3" customFormat="1" ht="18" customHeight="1" x14ac:dyDescent="0.15">
      <c r="D15" s="11"/>
      <c r="E15" s="20"/>
      <c r="F15" s="20"/>
      <c r="G15" s="20"/>
      <c r="H15" s="20"/>
      <c r="I15" s="20"/>
      <c r="J15" s="20"/>
      <c r="K15" s="20"/>
      <c r="L15" s="20"/>
      <c r="M15" s="20"/>
      <c r="N15" s="20"/>
      <c r="O15" s="20"/>
      <c r="P15" s="20"/>
      <c r="Q15" s="20"/>
      <c r="R15" s="20"/>
      <c r="S15" s="20"/>
      <c r="T15" s="20"/>
      <c r="U15" s="20"/>
      <c r="V15" s="20"/>
      <c r="W15" s="20"/>
      <c r="X15" s="20"/>
      <c r="Y15" s="11"/>
      <c r="Z15" s="11"/>
      <c r="AA15" s="11"/>
      <c r="AB15" s="11"/>
      <c r="AC15" s="11"/>
      <c r="AD15" s="11"/>
      <c r="AE15" s="11"/>
      <c r="AF15" s="11"/>
      <c r="AG15" s="11"/>
      <c r="AH15" s="11"/>
      <c r="AI15" s="11"/>
      <c r="AJ15" s="11"/>
      <c r="AK15" s="11"/>
      <c r="AL15" s="11"/>
      <c r="AM15" s="11"/>
      <c r="AN15" s="11"/>
      <c r="AO15" s="11"/>
      <c r="AP15" s="11"/>
      <c r="AQ15" s="11"/>
      <c r="AR15" s="11"/>
      <c r="AS15" s="11"/>
      <c r="AT15" s="11"/>
      <c r="AU15" s="11"/>
      <c r="AV15" s="11"/>
      <c r="AW15" s="11"/>
      <c r="AX15" s="11"/>
      <c r="AY15" s="11"/>
      <c r="AZ15" s="11"/>
      <c r="BA15" s="11"/>
      <c r="BB15" s="11"/>
      <c r="BC15" s="11"/>
      <c r="BD15" s="11"/>
      <c r="BE15" s="11"/>
      <c r="BF15" s="11"/>
      <c r="BG15" s="11"/>
      <c r="BH15" s="11"/>
    </row>
    <row r="16" spans="1:108" s="3" customFormat="1" ht="18" customHeight="1" x14ac:dyDescent="0.15">
      <c r="E16" s="20"/>
      <c r="F16" s="20"/>
      <c r="G16" s="20"/>
      <c r="H16" s="20"/>
      <c r="I16" s="20"/>
      <c r="J16" s="20"/>
      <c r="K16" s="20"/>
      <c r="L16" s="20"/>
      <c r="M16" s="20"/>
      <c r="N16" s="20"/>
      <c r="O16" s="20"/>
      <c r="P16" s="20"/>
      <c r="Q16" s="20"/>
      <c r="R16" s="20"/>
      <c r="S16" s="20"/>
      <c r="T16" s="20"/>
      <c r="U16" s="20"/>
      <c r="V16" s="20"/>
      <c r="W16" s="20"/>
      <c r="X16" s="20"/>
      <c r="AS16" s="9"/>
      <c r="AT16" s="9"/>
      <c r="AU16" s="11"/>
      <c r="AV16" s="11"/>
      <c r="AW16" s="11"/>
      <c r="AX16" s="11"/>
      <c r="AY16" s="11"/>
      <c r="AZ16" s="11"/>
      <c r="BA16" s="11"/>
      <c r="BB16" s="11"/>
      <c r="BC16" s="11"/>
      <c r="BD16" s="11"/>
      <c r="BE16" s="11"/>
      <c r="BF16" s="11"/>
      <c r="BG16" s="11"/>
    </row>
    <row r="17" spans="1:69" s="3" customFormat="1" ht="18" customHeight="1" x14ac:dyDescent="0.15">
      <c r="D17" s="21"/>
      <c r="E17" s="21" t="s">
        <v>5</v>
      </c>
      <c r="F17" s="21"/>
      <c r="G17" s="21"/>
      <c r="H17" s="21"/>
      <c r="I17" s="21"/>
      <c r="J17" s="21"/>
      <c r="K17" s="21"/>
      <c r="L17" s="21"/>
      <c r="M17" s="21"/>
      <c r="N17" s="21"/>
      <c r="O17" s="21"/>
      <c r="P17" s="21"/>
      <c r="Q17" s="21"/>
      <c r="R17" s="21"/>
      <c r="S17" s="21"/>
      <c r="T17" s="21"/>
      <c r="U17" s="21"/>
      <c r="V17" s="21"/>
      <c r="W17" s="21"/>
      <c r="X17" s="21"/>
      <c r="Y17" s="21"/>
      <c r="Z17" s="21"/>
      <c r="AA17" s="21"/>
      <c r="AB17" s="21"/>
      <c r="AC17" s="21"/>
      <c r="AD17" s="21"/>
      <c r="AE17" s="21"/>
      <c r="AF17" s="21"/>
      <c r="AG17" s="21"/>
      <c r="AH17" s="21"/>
      <c r="AI17" s="21"/>
      <c r="AJ17" s="21"/>
      <c r="AK17" s="21"/>
      <c r="AL17" s="21"/>
      <c r="AM17" s="21"/>
      <c r="AN17" s="21"/>
      <c r="AO17" s="21"/>
      <c r="AP17" s="21"/>
      <c r="AS17" s="9"/>
      <c r="AT17" s="9"/>
      <c r="AU17" s="11"/>
      <c r="AV17" s="11"/>
      <c r="AW17" s="11"/>
      <c r="AX17" s="11"/>
      <c r="AY17" s="11"/>
      <c r="AZ17" s="11"/>
      <c r="BA17" s="11"/>
      <c r="BB17" s="11"/>
      <c r="BC17" s="11"/>
      <c r="BD17" s="11"/>
      <c r="BE17" s="11"/>
      <c r="BF17" s="11"/>
      <c r="BG17" s="11"/>
    </row>
    <row r="18" spans="1:69" s="3" customFormat="1" ht="18" customHeight="1" x14ac:dyDescent="0.15">
      <c r="D18" s="21"/>
      <c r="E18" s="21"/>
      <c r="F18" s="21"/>
      <c r="G18" s="21"/>
      <c r="H18" s="21"/>
      <c r="I18" s="21"/>
      <c r="J18" s="21"/>
      <c r="K18" s="21"/>
      <c r="L18" s="21"/>
      <c r="M18" s="21"/>
      <c r="N18" s="21"/>
      <c r="O18" s="21"/>
      <c r="P18" s="21"/>
      <c r="Q18" s="21"/>
      <c r="R18" s="21"/>
      <c r="S18" s="21"/>
      <c r="T18" s="21"/>
      <c r="U18" s="21"/>
      <c r="V18" s="21"/>
      <c r="W18" s="21"/>
      <c r="X18" s="21"/>
      <c r="Y18" s="21"/>
      <c r="Z18" s="21"/>
      <c r="AA18" s="21"/>
      <c r="AB18" s="21"/>
      <c r="AC18" s="21"/>
      <c r="AD18" s="21"/>
      <c r="AE18" s="21"/>
      <c r="AF18" s="21"/>
      <c r="AG18" s="21"/>
      <c r="AH18" s="21"/>
      <c r="AI18" s="21"/>
      <c r="AJ18" s="21"/>
      <c r="AK18" s="21"/>
      <c r="AL18" s="21"/>
      <c r="AM18" s="21"/>
      <c r="AN18" s="21"/>
      <c r="AO18" s="21"/>
      <c r="AP18" s="21"/>
      <c r="AS18" s="9"/>
      <c r="AT18" s="9"/>
      <c r="AU18" s="11"/>
      <c r="AV18" s="11"/>
      <c r="AW18" s="11"/>
      <c r="AX18" s="11"/>
      <c r="AY18" s="11"/>
      <c r="AZ18" s="11"/>
      <c r="BA18" s="11"/>
      <c r="BB18" s="11"/>
      <c r="BC18" s="11"/>
      <c r="BD18" s="11"/>
      <c r="BE18" s="11"/>
      <c r="BF18" s="11"/>
      <c r="BG18" s="11"/>
    </row>
    <row r="19" spans="1:69" s="3" customFormat="1" ht="18" customHeight="1" x14ac:dyDescent="0.15">
      <c r="D19" s="22"/>
      <c r="E19" s="22"/>
      <c r="F19" s="22"/>
      <c r="G19" s="22"/>
      <c r="H19" s="22"/>
      <c r="I19" s="22"/>
      <c r="J19" s="22"/>
      <c r="K19" s="22"/>
      <c r="L19" s="22"/>
      <c r="M19" s="22"/>
      <c r="N19" s="22"/>
      <c r="O19" s="22"/>
      <c r="P19" s="22"/>
      <c r="Q19" s="22"/>
      <c r="R19" s="22"/>
      <c r="S19" s="22"/>
      <c r="T19" s="22"/>
      <c r="U19" s="22"/>
      <c r="V19" s="22"/>
      <c r="W19" s="22"/>
      <c r="X19" s="22"/>
      <c r="Y19" s="22"/>
      <c r="Z19" s="22"/>
      <c r="AA19" s="22"/>
      <c r="AB19" s="22"/>
      <c r="AC19" s="22"/>
      <c r="AD19" s="22"/>
      <c r="AE19" s="22"/>
      <c r="AF19" s="22"/>
      <c r="AG19" s="22"/>
      <c r="AH19" s="22"/>
      <c r="AI19" s="22"/>
      <c r="AJ19" s="22"/>
      <c r="AK19" s="22"/>
      <c r="AL19" s="22"/>
      <c r="AM19" s="22"/>
      <c r="AN19" s="22"/>
      <c r="AO19" s="22"/>
      <c r="AP19" s="22"/>
      <c r="AS19" s="9"/>
      <c r="AT19" s="9"/>
      <c r="AU19" s="11"/>
      <c r="AV19" s="11"/>
      <c r="AW19" s="11"/>
      <c r="AX19" s="11"/>
      <c r="AY19" s="11"/>
      <c r="AZ19" s="11"/>
      <c r="BA19" s="11"/>
      <c r="BB19" s="11"/>
      <c r="BC19" s="11"/>
      <c r="BD19" s="11"/>
      <c r="BE19" s="11"/>
      <c r="BF19" s="11"/>
      <c r="BG19" s="11"/>
    </row>
    <row r="20" spans="1:69" s="3" customFormat="1" ht="18" customHeight="1" x14ac:dyDescent="0.15">
      <c r="AE20" s="5"/>
      <c r="AF20" s="5"/>
      <c r="AG20" s="23"/>
      <c r="AO20" s="24"/>
      <c r="AP20" s="22"/>
      <c r="AS20" s="9"/>
      <c r="AT20" s="9"/>
      <c r="AU20" s="11"/>
      <c r="AV20" s="11"/>
      <c r="AW20" s="11"/>
      <c r="AX20" s="11"/>
      <c r="AY20" s="11"/>
      <c r="AZ20" s="11"/>
      <c r="BA20" s="11"/>
      <c r="BB20" s="11"/>
      <c r="BC20" s="11"/>
      <c r="BD20" s="11"/>
      <c r="BE20" s="11"/>
      <c r="BF20" s="11"/>
      <c r="BG20" s="11"/>
    </row>
    <row r="21" spans="1:69" s="3" customFormat="1" ht="18" customHeight="1" x14ac:dyDescent="0.15">
      <c r="AP21" s="22"/>
      <c r="AS21" s="9"/>
      <c r="AT21" s="9"/>
      <c r="AU21" s="11"/>
      <c r="AV21" s="11"/>
      <c r="AW21" s="11"/>
      <c r="AX21" s="11"/>
      <c r="AY21" s="11"/>
      <c r="AZ21" s="11"/>
      <c r="BA21" s="11"/>
      <c r="BB21" s="11"/>
      <c r="BC21" s="11"/>
      <c r="BD21" s="11"/>
      <c r="BE21" s="11"/>
      <c r="BF21" s="11"/>
      <c r="BG21" s="11"/>
    </row>
    <row r="22" spans="1:69" s="3" customFormat="1" ht="18" customHeight="1" x14ac:dyDescent="0.15">
      <c r="D22" s="25"/>
      <c r="AP22" s="22"/>
      <c r="AS22" s="9"/>
      <c r="AT22" s="9"/>
      <c r="AU22" s="11"/>
      <c r="AV22" s="11"/>
      <c r="AW22" s="11"/>
      <c r="AX22" s="11"/>
      <c r="AY22" s="11"/>
      <c r="AZ22" s="11"/>
      <c r="BA22" s="11"/>
      <c r="BB22" s="11"/>
      <c r="BC22" s="11"/>
      <c r="BD22" s="11"/>
      <c r="BE22" s="11"/>
      <c r="BF22" s="11"/>
      <c r="BG22" s="11"/>
    </row>
    <row r="23" spans="1:69" s="3" customFormat="1" ht="18" customHeight="1" x14ac:dyDescent="0.15">
      <c r="AS23" s="9"/>
      <c r="AT23" s="9"/>
      <c r="AU23" s="11"/>
      <c r="AV23" s="11"/>
      <c r="AW23" s="11"/>
      <c r="AX23" s="11"/>
      <c r="AY23" s="11"/>
      <c r="AZ23" s="11"/>
      <c r="BA23" s="11"/>
      <c r="BB23" s="11"/>
      <c r="BC23" s="11"/>
      <c r="BD23" s="11"/>
      <c r="BE23" s="11"/>
      <c r="BF23" s="11"/>
      <c r="BG23" s="11"/>
    </row>
    <row r="24" spans="1:69" s="3" customFormat="1" ht="18" customHeight="1" x14ac:dyDescent="0.15">
      <c r="D24" s="9"/>
      <c r="AO24" s="26"/>
      <c r="AS24" s="9"/>
      <c r="AT24" s="9"/>
      <c r="AU24" s="11"/>
      <c r="AV24" s="11"/>
      <c r="AW24" s="11"/>
      <c r="AX24" s="11"/>
      <c r="AY24" s="11"/>
      <c r="AZ24" s="11"/>
      <c r="BA24" s="11"/>
      <c r="BB24" s="11"/>
      <c r="BC24" s="11"/>
      <c r="BD24" s="11"/>
      <c r="BE24" s="11"/>
      <c r="BF24" s="11"/>
      <c r="BG24" s="11"/>
    </row>
    <row r="25" spans="1:69" ht="18" customHeight="1" x14ac:dyDescent="0.15">
      <c r="AS25" s="9"/>
      <c r="AT25" s="9"/>
      <c r="AU25" s="11"/>
      <c r="AV25" s="11"/>
      <c r="AW25" s="11"/>
      <c r="AX25" s="11"/>
      <c r="AY25" s="11"/>
      <c r="AZ25" s="11"/>
      <c r="BA25" s="11"/>
      <c r="BB25" s="11"/>
      <c r="BC25" s="11"/>
      <c r="BD25" s="11"/>
      <c r="BE25" s="11"/>
      <c r="BF25" s="11"/>
      <c r="BG25" s="11"/>
      <c r="BH25" s="3"/>
    </row>
    <row r="26" spans="1:69" ht="18" customHeight="1" x14ac:dyDescent="0.15">
      <c r="E26" s="27"/>
      <c r="F26" s="28"/>
      <c r="G26" s="28"/>
      <c r="H26" s="29" t="str">
        <f>計算シート!H26</f>
        <v>証明書類が複数枚発行されているときは、７月利用分の金額を全て合計してください。</v>
      </c>
      <c r="I26" s="28"/>
      <c r="J26" s="28"/>
      <c r="K26" s="28"/>
      <c r="L26" s="28"/>
      <c r="M26" s="28"/>
      <c r="N26" s="28"/>
      <c r="O26" s="28"/>
      <c r="P26" s="28"/>
      <c r="Q26" s="28"/>
      <c r="R26" s="28"/>
      <c r="S26" s="28"/>
      <c r="T26" s="28"/>
      <c r="U26" s="28"/>
      <c r="V26" s="28"/>
      <c r="W26" s="28"/>
      <c r="X26" s="28"/>
      <c r="Y26" s="28"/>
      <c r="Z26" s="28"/>
      <c r="AA26" s="28"/>
      <c r="AB26" s="28"/>
      <c r="AC26" s="28"/>
      <c r="AD26" s="28"/>
      <c r="AE26" s="28"/>
      <c r="AF26" s="28"/>
      <c r="AG26" s="28"/>
      <c r="AH26" s="28"/>
      <c r="AI26" s="28"/>
      <c r="AJ26" s="28"/>
      <c r="AK26" s="28"/>
      <c r="AL26" s="28"/>
      <c r="AM26" s="28"/>
      <c r="AN26" s="28"/>
      <c r="AP26" s="28"/>
      <c r="AS26" s="9"/>
      <c r="AT26" s="9"/>
      <c r="AU26" s="11"/>
      <c r="AV26" s="11"/>
      <c r="AW26" s="11"/>
      <c r="AX26" s="11"/>
      <c r="AY26" s="11"/>
      <c r="AZ26" s="11"/>
      <c r="BA26" s="11"/>
      <c r="BB26" s="11"/>
      <c r="BC26" s="11"/>
      <c r="BD26" s="11"/>
      <c r="BE26" s="11"/>
      <c r="BF26" s="11"/>
      <c r="BG26" s="11"/>
      <c r="BH26" s="3"/>
    </row>
    <row r="27" spans="1:69" ht="18" customHeight="1" x14ac:dyDescent="0.15">
      <c r="E27" s="28"/>
      <c r="F27" s="28"/>
      <c r="G27" s="28"/>
      <c r="H27" s="28"/>
      <c r="I27" s="28"/>
      <c r="J27" s="28"/>
      <c r="K27" s="28"/>
      <c r="L27" s="28"/>
      <c r="M27" s="28"/>
      <c r="N27" s="28"/>
      <c r="O27" s="28"/>
      <c r="P27" s="28"/>
      <c r="Q27" s="28"/>
      <c r="R27" s="28"/>
      <c r="S27" s="28"/>
      <c r="T27" s="28"/>
      <c r="U27" s="28"/>
      <c r="V27" s="28"/>
      <c r="W27" s="28"/>
      <c r="X27" s="28"/>
      <c r="Y27" s="28"/>
      <c r="Z27" s="28"/>
      <c r="AA27" s="28"/>
      <c r="AB27" s="28"/>
      <c r="AC27" s="28"/>
      <c r="AD27" s="28"/>
      <c r="AE27" s="28"/>
      <c r="AF27" s="28"/>
      <c r="AG27" s="28"/>
      <c r="AH27" s="28"/>
      <c r="AI27" s="28"/>
      <c r="AJ27" s="28"/>
      <c r="AK27" s="28"/>
      <c r="AL27" s="28"/>
      <c r="AM27" s="28"/>
      <c r="AN27" s="28"/>
      <c r="AO27" s="28"/>
      <c r="AP27" s="28"/>
      <c r="AS27" s="9"/>
      <c r="AT27" s="9"/>
      <c r="AU27" s="11"/>
      <c r="AV27" s="11"/>
      <c r="AW27" s="11"/>
      <c r="AX27" s="11"/>
      <c r="AY27" s="11"/>
      <c r="AZ27" s="11"/>
      <c r="BA27" s="11"/>
      <c r="BB27" s="11"/>
      <c r="BC27" s="11"/>
      <c r="BD27" s="11"/>
      <c r="BE27" s="11"/>
      <c r="BF27" s="11"/>
      <c r="BG27" s="11"/>
      <c r="BH27" s="3"/>
    </row>
    <row r="28" spans="1:69" s="3" customFormat="1" ht="18" customHeight="1" x14ac:dyDescent="0.15">
      <c r="D28" s="3" t="s">
        <v>6</v>
      </c>
      <c r="AE28" s="5"/>
      <c r="AF28" s="5"/>
      <c r="AG28" s="23"/>
      <c r="AO28" s="24"/>
      <c r="AT28" s="9"/>
      <c r="AU28" s="6" t="s">
        <v>7</v>
      </c>
      <c r="AV28" s="7"/>
      <c r="AW28" s="136">
        <v>35000</v>
      </c>
      <c r="AX28" s="136"/>
      <c r="AY28" s="136"/>
      <c r="AZ28" s="136"/>
      <c r="BA28" s="136"/>
      <c r="BB28" s="7"/>
      <c r="BC28" s="51" t="s">
        <v>0</v>
      </c>
      <c r="BD28" s="11"/>
      <c r="BE28" s="11"/>
      <c r="BF28" s="11"/>
      <c r="BG28" s="11"/>
      <c r="BH28" s="11"/>
    </row>
    <row r="29" spans="1:69" s="3" customFormat="1" ht="18" customHeight="1" thickBot="1" x14ac:dyDescent="0.2">
      <c r="AT29" s="9"/>
      <c r="AU29" s="9"/>
      <c r="AV29" s="11"/>
      <c r="AW29" s="11"/>
      <c r="AX29" s="11"/>
      <c r="AY29" s="11"/>
      <c r="AZ29" s="11"/>
      <c r="BA29" s="11"/>
      <c r="BB29" s="11"/>
      <c r="BC29" s="11"/>
      <c r="BD29" s="11"/>
      <c r="BE29" s="11"/>
      <c r="BF29" s="11"/>
      <c r="BG29" s="11"/>
      <c r="BH29" s="11"/>
    </row>
    <row r="30" spans="1:69" ht="18" customHeight="1" x14ac:dyDescent="0.15">
      <c r="G30" s="14" t="s">
        <v>40</v>
      </c>
      <c r="H30" s="14"/>
      <c r="AU30" s="81" t="str">
        <f>計算シート!AU30</f>
        <v>７月分
請求額</v>
      </c>
      <c r="AV30" s="82"/>
      <c r="AW30" s="82"/>
      <c r="AX30" s="82"/>
      <c r="AY30" s="83"/>
      <c r="AZ30" s="12"/>
      <c r="BA30" s="12"/>
      <c r="BB30" s="137">
        <v>35000</v>
      </c>
      <c r="BC30" s="137"/>
      <c r="BD30" s="137"/>
      <c r="BE30" s="137"/>
      <c r="BF30" s="137"/>
      <c r="BG30" s="12"/>
      <c r="BH30" s="13"/>
      <c r="BI30" s="30"/>
      <c r="BL30" s="91"/>
      <c r="BM30" s="91"/>
      <c r="BN30" s="91"/>
      <c r="BO30" s="91"/>
      <c r="BP30" s="91"/>
      <c r="BQ30" s="91"/>
    </row>
    <row r="31" spans="1:69" ht="18" customHeight="1" thickBot="1" x14ac:dyDescent="0.2">
      <c r="AU31" s="84"/>
      <c r="AV31" s="85"/>
      <c r="AW31" s="85"/>
      <c r="AX31" s="85"/>
      <c r="AY31" s="86"/>
      <c r="AZ31" s="15" t="s">
        <v>13</v>
      </c>
      <c r="BA31" s="16"/>
      <c r="BB31" s="138"/>
      <c r="BC31" s="138"/>
      <c r="BD31" s="138"/>
      <c r="BE31" s="138"/>
      <c r="BF31" s="138"/>
      <c r="BG31" s="16"/>
      <c r="BH31" s="17" t="s">
        <v>0</v>
      </c>
      <c r="BI31" s="30"/>
      <c r="BL31" s="91"/>
      <c r="BM31" s="91"/>
      <c r="BN31" s="91"/>
      <c r="BO31" s="91"/>
      <c r="BP31" s="91"/>
      <c r="BQ31" s="91"/>
    </row>
    <row r="32" spans="1:69" s="3" customFormat="1" ht="18" customHeight="1" x14ac:dyDescent="0.15">
      <c r="A32" s="38" t="str">
        <f>計算シート!A32</f>
        <v>■令和７年８月分</v>
      </c>
      <c r="B32" s="39"/>
      <c r="C32" s="39"/>
      <c r="D32" s="39"/>
      <c r="E32" s="39"/>
      <c r="F32" s="39"/>
      <c r="G32" s="39"/>
      <c r="H32" s="39"/>
      <c r="I32" s="39"/>
      <c r="J32" s="39"/>
      <c r="K32" s="39"/>
      <c r="L32" s="39"/>
      <c r="M32" s="39"/>
      <c r="N32" s="39"/>
      <c r="O32" s="39"/>
      <c r="P32" s="39"/>
      <c r="Q32" s="39"/>
      <c r="R32" s="39"/>
      <c r="S32" s="39"/>
      <c r="T32" s="39"/>
      <c r="U32" s="39"/>
      <c r="V32" s="39"/>
      <c r="W32" s="39"/>
      <c r="X32" s="39"/>
      <c r="Y32" s="39"/>
      <c r="Z32" s="39"/>
      <c r="AA32" s="39"/>
      <c r="AB32" s="39"/>
      <c r="AC32" s="39"/>
      <c r="AD32" s="39"/>
      <c r="AE32" s="39"/>
      <c r="AF32" s="39"/>
      <c r="AG32" s="39"/>
      <c r="AH32" s="39"/>
      <c r="AI32" s="39"/>
      <c r="AJ32" s="39"/>
      <c r="AK32" s="39"/>
      <c r="AL32" s="39"/>
      <c r="AM32" s="39"/>
      <c r="AN32" s="39"/>
      <c r="AO32" s="39"/>
      <c r="AP32" s="39"/>
      <c r="AQ32" s="39"/>
      <c r="AR32" s="39"/>
      <c r="AS32" s="39"/>
      <c r="AT32" s="39"/>
      <c r="AU32" s="39"/>
      <c r="AV32" s="39"/>
      <c r="AW32" s="39"/>
      <c r="AX32" s="39"/>
      <c r="AY32" s="39"/>
      <c r="AZ32" s="39"/>
      <c r="BA32" s="39"/>
      <c r="BB32" s="39"/>
      <c r="BC32" s="39"/>
      <c r="BD32" s="39"/>
      <c r="BE32" s="39"/>
      <c r="BF32" s="39"/>
      <c r="BG32" s="39"/>
      <c r="BH32" s="39"/>
      <c r="BI32" s="39"/>
    </row>
    <row r="33" spans="2:62" ht="18" customHeight="1" x14ac:dyDescent="0.15">
      <c r="B33" s="9" t="str">
        <f>計算シート!B33</f>
        <v>７月分と同様の手順で計算してください。</v>
      </c>
      <c r="C33" s="33"/>
      <c r="D33" s="33"/>
      <c r="E33" s="33"/>
      <c r="F33" s="33"/>
      <c r="G33" s="33"/>
      <c r="H33" s="33"/>
      <c r="I33" s="33"/>
      <c r="J33" s="33"/>
      <c r="K33" s="33"/>
      <c r="L33" s="33"/>
      <c r="M33" s="33"/>
      <c r="N33" s="33"/>
      <c r="O33" s="33"/>
      <c r="P33" s="33"/>
      <c r="Q33" s="33"/>
      <c r="R33" s="33"/>
      <c r="S33" s="33"/>
      <c r="T33" s="33"/>
      <c r="U33" s="33"/>
      <c r="V33" s="33"/>
      <c r="W33" s="33"/>
      <c r="X33" s="33"/>
      <c r="Y33" s="33"/>
      <c r="Z33" s="33"/>
      <c r="AA33" s="33"/>
      <c r="AB33" s="33"/>
      <c r="AC33" s="33"/>
      <c r="AD33" s="33"/>
      <c r="AE33" s="33"/>
      <c r="AF33" s="33"/>
      <c r="AG33" s="33"/>
      <c r="AH33" s="33"/>
      <c r="AI33" s="33"/>
      <c r="AJ33" s="33"/>
      <c r="AK33" s="33"/>
      <c r="AL33" s="33"/>
      <c r="AM33" s="33"/>
      <c r="AN33" s="33"/>
      <c r="AO33" s="33"/>
      <c r="AP33" s="33"/>
      <c r="AQ33" s="33"/>
      <c r="AR33" s="33"/>
      <c r="AS33" s="33"/>
      <c r="AT33" s="33"/>
      <c r="AU33" s="33"/>
      <c r="AV33" s="33"/>
      <c r="AW33" s="33"/>
      <c r="AX33" s="33"/>
      <c r="AY33" s="33"/>
      <c r="AZ33" s="33"/>
      <c r="BA33" s="33"/>
      <c r="BB33" s="33"/>
      <c r="BC33" s="33"/>
      <c r="BD33" s="33"/>
      <c r="BE33" s="33"/>
      <c r="BF33" s="33"/>
      <c r="BG33" s="33"/>
      <c r="BH33" s="33"/>
      <c r="BI33" s="33"/>
      <c r="BJ33" s="33"/>
    </row>
    <row r="34" spans="2:62" s="3" customFormat="1" ht="18" customHeight="1" x14ac:dyDescent="0.15">
      <c r="D34" s="9" t="s">
        <v>9</v>
      </c>
      <c r="AR34" s="10"/>
    </row>
    <row r="35" spans="2:62" s="3" customFormat="1" ht="18" customHeight="1" x14ac:dyDescent="0.15">
      <c r="D35" s="9"/>
      <c r="AR35" s="10"/>
    </row>
    <row r="36" spans="2:62" s="3" customFormat="1" ht="18" customHeight="1" x14ac:dyDescent="0.15">
      <c r="D36" s="3" t="str">
        <f>計算シート!D36</f>
        <v>A　８月の初日から末日まで認定を受けていた場合</v>
      </c>
      <c r="AR36" s="10"/>
      <c r="AS36" s="6" t="s">
        <v>1</v>
      </c>
      <c r="AT36" s="40"/>
      <c r="AU36" s="87">
        <v>37000</v>
      </c>
      <c r="AV36" s="87"/>
      <c r="AW36" s="87"/>
      <c r="AX36" s="87"/>
      <c r="AY36" s="87"/>
      <c r="AZ36" s="7"/>
      <c r="BA36" s="51" t="s">
        <v>0</v>
      </c>
    </row>
    <row r="37" spans="2:62" s="3" customFormat="1" ht="18" customHeight="1" x14ac:dyDescent="0.15">
      <c r="D37" s="3" t="str">
        <f>計算シート!D37</f>
        <v>B　施設等利用給付認定の認定期間が８月の途中から始まっている、または８月の途中で終了している場合</v>
      </c>
      <c r="AR37" s="10"/>
    </row>
    <row r="38" spans="2:62" s="3" customFormat="1" ht="18" customHeight="1" x14ac:dyDescent="0.15">
      <c r="E38" s="9"/>
      <c r="F38" s="3" t="s">
        <v>16</v>
      </c>
      <c r="G38" s="31"/>
      <c r="H38" s="31"/>
      <c r="I38" s="31"/>
      <c r="J38" s="31"/>
      <c r="K38" s="31"/>
      <c r="L38" s="31"/>
      <c r="M38" s="31"/>
      <c r="N38" s="31"/>
      <c r="O38" s="31"/>
      <c r="P38" s="31"/>
      <c r="Q38" s="31"/>
      <c r="R38" s="31"/>
      <c r="S38" s="31"/>
      <c r="T38" s="31"/>
      <c r="U38" s="31"/>
      <c r="V38" s="31"/>
      <c r="W38" s="31"/>
      <c r="X38" s="31"/>
      <c r="Y38" s="31"/>
      <c r="Z38" s="31"/>
      <c r="AA38" s="31"/>
      <c r="AB38" s="31"/>
      <c r="AC38" s="31"/>
      <c r="AD38" s="31"/>
      <c r="AE38" s="31"/>
      <c r="AF38" s="31"/>
      <c r="AG38" s="96"/>
      <c r="AH38" s="97"/>
      <c r="AI38" s="97"/>
      <c r="AJ38" s="47"/>
      <c r="AK38" s="50" t="s">
        <v>2</v>
      </c>
      <c r="AL38" s="94" t="s">
        <v>4</v>
      </c>
      <c r="AM38" s="95"/>
      <c r="AN38" s="48" t="str">
        <f>計算シート!AN38</f>
        <v>31日</v>
      </c>
      <c r="AO38" s="49"/>
      <c r="AP38" s="49"/>
      <c r="AQ38" s="95" t="s">
        <v>3</v>
      </c>
      <c r="AR38" s="141"/>
      <c r="AS38" s="6" t="s">
        <v>12</v>
      </c>
      <c r="AT38" s="37"/>
      <c r="AU38" s="7"/>
      <c r="AV38" s="7"/>
      <c r="AW38" s="7"/>
      <c r="AX38" s="7"/>
      <c r="AY38" s="7"/>
      <c r="AZ38" s="7"/>
      <c r="BA38" s="51" t="s">
        <v>0</v>
      </c>
      <c r="BB38" s="9"/>
      <c r="BC38" s="9"/>
      <c r="BD38" s="9"/>
      <c r="BE38" s="9"/>
      <c r="BF38" s="9"/>
    </row>
    <row r="39" spans="2:62" s="3" customFormat="1" ht="18" customHeight="1" x14ac:dyDescent="0.15">
      <c r="E39" s="18"/>
      <c r="F39" s="18"/>
      <c r="G39" s="18"/>
      <c r="H39" s="18"/>
      <c r="I39" s="18"/>
      <c r="J39" s="18"/>
      <c r="K39" s="18"/>
      <c r="L39" s="18"/>
      <c r="M39" s="18"/>
      <c r="N39" s="18"/>
      <c r="O39" s="18"/>
      <c r="P39" s="18"/>
      <c r="Q39" s="18"/>
      <c r="R39" s="18"/>
      <c r="S39" s="18"/>
      <c r="T39" s="18"/>
      <c r="U39" s="18"/>
      <c r="V39" s="19" t="str">
        <f>計算シート!V39</f>
        <v>（例えば認定期間が18日から31日までなら14日と記入）</v>
      </c>
      <c r="W39" s="18"/>
      <c r="X39" s="18"/>
      <c r="Y39" s="18"/>
      <c r="Z39" s="18"/>
      <c r="AA39" s="18"/>
      <c r="AB39" s="18"/>
      <c r="AC39" s="18"/>
      <c r="AD39" s="18"/>
      <c r="AE39" s="18"/>
      <c r="AF39" s="18"/>
      <c r="AG39" s="18"/>
      <c r="AH39" s="18"/>
      <c r="AI39" s="18"/>
      <c r="AJ39" s="18"/>
      <c r="AK39" s="18"/>
      <c r="AL39" s="18"/>
      <c r="AM39" s="18"/>
      <c r="AN39" s="18"/>
      <c r="AO39" s="18"/>
      <c r="AP39" s="18"/>
      <c r="AQ39" s="19"/>
      <c r="AR39" s="18"/>
      <c r="AS39" s="18"/>
      <c r="AT39" s="18"/>
      <c r="AU39" s="18"/>
      <c r="AV39" s="18"/>
      <c r="AW39" s="18"/>
      <c r="AX39" s="18"/>
      <c r="AY39" s="18"/>
      <c r="AZ39" s="18"/>
      <c r="BA39" s="45" t="s">
        <v>37</v>
      </c>
      <c r="BB39" s="18"/>
      <c r="BC39" s="18"/>
      <c r="BD39" s="18"/>
    </row>
    <row r="40" spans="2:62" s="3" customFormat="1" ht="18" customHeight="1" x14ac:dyDescent="0.15">
      <c r="D40" s="9"/>
      <c r="AR40" s="10"/>
    </row>
    <row r="41" spans="2:62" s="3" customFormat="1" ht="18" customHeight="1" x14ac:dyDescent="0.15">
      <c r="D41" s="88" t="s">
        <v>41</v>
      </c>
      <c r="E41" s="88"/>
      <c r="F41" s="88"/>
      <c r="G41" s="88"/>
      <c r="H41" s="88"/>
      <c r="I41" s="88"/>
      <c r="J41" s="88"/>
      <c r="K41" s="88"/>
      <c r="L41" s="88"/>
      <c r="M41" s="88"/>
      <c r="N41" s="88"/>
      <c r="O41" s="88"/>
      <c r="P41" s="88"/>
      <c r="Q41" s="88"/>
      <c r="R41" s="88"/>
      <c r="S41" s="88"/>
      <c r="T41" s="88"/>
      <c r="U41" s="88"/>
      <c r="V41" s="88"/>
      <c r="W41" s="88"/>
      <c r="X41" s="88"/>
      <c r="Y41" s="88"/>
      <c r="Z41" s="88"/>
      <c r="AA41" s="88"/>
      <c r="AB41" s="88"/>
      <c r="AC41" s="88"/>
      <c r="AD41" s="88"/>
      <c r="AE41" s="88"/>
      <c r="AF41" s="88"/>
      <c r="AG41" s="88"/>
      <c r="AH41" s="88"/>
      <c r="AI41" s="88"/>
      <c r="AJ41" s="88"/>
      <c r="AK41" s="88"/>
      <c r="AL41" s="88"/>
      <c r="AM41" s="88"/>
      <c r="AN41" s="88"/>
      <c r="AO41" s="88"/>
      <c r="AP41" s="88"/>
      <c r="AQ41" s="88"/>
      <c r="AR41" s="88"/>
      <c r="AS41" s="88"/>
      <c r="AT41" s="88"/>
      <c r="AU41" s="88"/>
      <c r="AV41" s="88"/>
      <c r="AW41" s="88"/>
      <c r="AX41" s="88"/>
      <c r="AY41" s="88"/>
      <c r="AZ41" s="88"/>
      <c r="BA41" s="88"/>
      <c r="BB41" s="88"/>
      <c r="BC41" s="88"/>
      <c r="BD41" s="88"/>
      <c r="BE41" s="88"/>
      <c r="BF41" s="88"/>
      <c r="BG41" s="88"/>
      <c r="BH41" s="11"/>
    </row>
    <row r="42" spans="2:62" s="3" customFormat="1" ht="18" customHeight="1" x14ac:dyDescent="0.15">
      <c r="D42" s="88"/>
      <c r="E42" s="88"/>
      <c r="F42" s="88"/>
      <c r="G42" s="88"/>
      <c r="H42" s="88"/>
      <c r="I42" s="88"/>
      <c r="J42" s="88"/>
      <c r="K42" s="88"/>
      <c r="L42" s="88"/>
      <c r="M42" s="88"/>
      <c r="N42" s="88"/>
      <c r="O42" s="88"/>
      <c r="P42" s="88"/>
      <c r="Q42" s="88"/>
      <c r="R42" s="88"/>
      <c r="S42" s="88"/>
      <c r="T42" s="88"/>
      <c r="U42" s="88"/>
      <c r="V42" s="88"/>
      <c r="W42" s="88"/>
      <c r="X42" s="88"/>
      <c r="Y42" s="88"/>
      <c r="Z42" s="88"/>
      <c r="AA42" s="88"/>
      <c r="AB42" s="88"/>
      <c r="AC42" s="88"/>
      <c r="AD42" s="88"/>
      <c r="AE42" s="88"/>
      <c r="AF42" s="88"/>
      <c r="AG42" s="88"/>
      <c r="AH42" s="88"/>
      <c r="AI42" s="88"/>
      <c r="AJ42" s="88"/>
      <c r="AK42" s="88"/>
      <c r="AL42" s="88"/>
      <c r="AM42" s="88"/>
      <c r="AN42" s="88"/>
      <c r="AO42" s="88"/>
      <c r="AP42" s="88"/>
      <c r="AQ42" s="88"/>
      <c r="AR42" s="88"/>
      <c r="AS42" s="88"/>
      <c r="AT42" s="88"/>
      <c r="AU42" s="88"/>
      <c r="AV42" s="88"/>
      <c r="AW42" s="88"/>
      <c r="AX42" s="88"/>
      <c r="AY42" s="88"/>
      <c r="AZ42" s="88"/>
      <c r="BA42" s="88"/>
      <c r="BB42" s="88"/>
      <c r="BC42" s="88"/>
      <c r="BD42" s="88"/>
      <c r="BE42" s="88"/>
      <c r="BF42" s="88"/>
      <c r="BG42" s="88"/>
      <c r="BH42" s="11"/>
    </row>
    <row r="43" spans="2:62" s="3" customFormat="1" ht="18" customHeight="1" x14ac:dyDescent="0.15">
      <c r="D43" s="11"/>
      <c r="E43" s="20"/>
      <c r="F43" s="20"/>
      <c r="G43" s="20"/>
      <c r="H43" s="20"/>
      <c r="I43" s="20"/>
      <c r="J43" s="20"/>
      <c r="K43" s="20"/>
      <c r="L43" s="20"/>
      <c r="M43" s="20"/>
      <c r="N43" s="20"/>
      <c r="O43" s="20"/>
      <c r="P43" s="20"/>
      <c r="Q43" s="20"/>
      <c r="R43" s="20"/>
      <c r="S43" s="20"/>
      <c r="T43" s="20"/>
      <c r="U43" s="20"/>
      <c r="V43" s="20"/>
      <c r="W43" s="20"/>
      <c r="X43" s="20"/>
      <c r="Y43" s="11"/>
      <c r="Z43" s="11"/>
      <c r="AA43" s="11"/>
      <c r="AB43" s="11"/>
      <c r="AC43" s="11"/>
      <c r="AD43" s="11"/>
      <c r="AE43" s="11"/>
      <c r="AF43" s="11"/>
      <c r="AG43" s="11"/>
      <c r="AH43" s="11"/>
      <c r="AI43" s="11"/>
      <c r="AJ43" s="11"/>
      <c r="AK43" s="11"/>
      <c r="AL43" s="11"/>
      <c r="AM43" s="11"/>
      <c r="AN43" s="11"/>
      <c r="AO43" s="11"/>
      <c r="AP43" s="11"/>
      <c r="AQ43" s="11"/>
      <c r="AR43" s="11"/>
      <c r="AS43" s="11"/>
      <c r="AT43" s="11"/>
      <c r="AU43" s="11"/>
      <c r="AV43" s="11"/>
      <c r="AW43" s="11"/>
      <c r="AX43" s="11"/>
      <c r="AY43" s="11"/>
      <c r="AZ43" s="11"/>
      <c r="BA43" s="11"/>
      <c r="BB43" s="11"/>
      <c r="BC43" s="11"/>
      <c r="BD43" s="11"/>
      <c r="BE43" s="11"/>
      <c r="BF43" s="11"/>
      <c r="BG43" s="11"/>
      <c r="BH43" s="11"/>
    </row>
    <row r="44" spans="2:62" s="3" customFormat="1" ht="18" customHeight="1" x14ac:dyDescent="0.15">
      <c r="D44" s="22"/>
      <c r="E44" s="22"/>
      <c r="F44" s="22"/>
      <c r="G44" s="22"/>
      <c r="H44" s="22"/>
      <c r="I44" s="22"/>
      <c r="J44" s="22"/>
      <c r="K44" s="22"/>
      <c r="L44" s="22"/>
      <c r="M44" s="22"/>
      <c r="N44" s="22"/>
      <c r="O44" s="22"/>
      <c r="P44" s="22"/>
      <c r="Q44" s="22"/>
      <c r="R44" s="22"/>
      <c r="S44" s="22"/>
      <c r="T44" s="22"/>
      <c r="U44" s="22"/>
      <c r="V44" s="22"/>
      <c r="W44" s="22"/>
      <c r="X44" s="22"/>
      <c r="Y44" s="22"/>
      <c r="Z44" s="22"/>
      <c r="AA44" s="22"/>
      <c r="AB44" s="22"/>
      <c r="AC44" s="22"/>
      <c r="AD44" s="22"/>
      <c r="AE44" s="22"/>
      <c r="AF44" s="22"/>
      <c r="AG44" s="22"/>
      <c r="AH44" s="22"/>
      <c r="AI44" s="22"/>
      <c r="AJ44" s="22"/>
      <c r="AK44" s="22"/>
      <c r="AL44" s="22"/>
      <c r="AM44" s="22"/>
      <c r="AN44" s="22"/>
      <c r="AO44" s="22"/>
      <c r="AP44" s="22"/>
      <c r="AS44" s="9"/>
      <c r="AT44" s="9"/>
      <c r="AU44" s="11"/>
      <c r="AV44" s="11"/>
      <c r="AW44" s="11"/>
      <c r="AX44" s="11"/>
      <c r="AY44" s="11"/>
      <c r="AZ44" s="11"/>
      <c r="BA44" s="11"/>
      <c r="BB44" s="11"/>
      <c r="BC44" s="11"/>
      <c r="BD44" s="11"/>
      <c r="BE44" s="11"/>
      <c r="BF44" s="11"/>
      <c r="BG44" s="11"/>
    </row>
    <row r="45" spans="2:62" s="3" customFormat="1" ht="18" customHeight="1" x14ac:dyDescent="0.15">
      <c r="AE45" s="5"/>
      <c r="AF45" s="5"/>
      <c r="AG45" s="23"/>
      <c r="AO45" s="24"/>
      <c r="AP45" s="22"/>
      <c r="AS45" s="9"/>
      <c r="AT45" s="9"/>
      <c r="AU45" s="11"/>
      <c r="AV45" s="11"/>
      <c r="AW45" s="11"/>
      <c r="AX45" s="11"/>
      <c r="AY45" s="11"/>
      <c r="AZ45" s="11"/>
      <c r="BA45" s="11"/>
      <c r="BB45" s="11"/>
      <c r="BC45" s="11"/>
      <c r="BD45" s="11"/>
      <c r="BE45" s="11"/>
      <c r="BF45" s="11"/>
      <c r="BG45" s="11"/>
    </row>
    <row r="46" spans="2:62" s="3" customFormat="1" ht="18" customHeight="1" x14ac:dyDescent="0.15">
      <c r="AP46" s="22"/>
      <c r="AS46" s="9"/>
      <c r="AT46" s="9"/>
      <c r="AU46" s="11"/>
      <c r="AV46" s="11"/>
      <c r="AW46" s="11"/>
      <c r="AX46" s="11"/>
      <c r="AY46" s="11"/>
      <c r="AZ46" s="11"/>
      <c r="BA46" s="11"/>
      <c r="BB46" s="11"/>
      <c r="BC46" s="11"/>
      <c r="BD46" s="11"/>
      <c r="BE46" s="11"/>
      <c r="BF46" s="11"/>
      <c r="BG46" s="11"/>
    </row>
    <row r="47" spans="2:62" s="3" customFormat="1" ht="18" customHeight="1" x14ac:dyDescent="0.15">
      <c r="D47" s="25"/>
      <c r="AP47" s="22"/>
      <c r="AS47" s="9"/>
      <c r="AT47" s="9"/>
      <c r="AU47" s="11"/>
      <c r="AV47" s="11"/>
      <c r="AW47" s="11"/>
      <c r="AX47" s="11"/>
      <c r="AY47" s="11"/>
      <c r="AZ47" s="11"/>
      <c r="BA47" s="11"/>
      <c r="BB47" s="11"/>
      <c r="BC47" s="11"/>
      <c r="BD47" s="11"/>
      <c r="BE47" s="11"/>
      <c r="BF47" s="11"/>
      <c r="BG47" s="11"/>
    </row>
    <row r="48" spans="2:62" s="3" customFormat="1" ht="18" customHeight="1" x14ac:dyDescent="0.15">
      <c r="AS48" s="9"/>
      <c r="AT48" s="9"/>
      <c r="AU48" s="11"/>
      <c r="AV48" s="11"/>
      <c r="AW48" s="11"/>
      <c r="AX48" s="11"/>
      <c r="AY48" s="11"/>
      <c r="AZ48" s="11"/>
      <c r="BA48" s="11"/>
      <c r="BB48" s="11"/>
      <c r="BC48" s="11"/>
      <c r="BD48" s="11"/>
      <c r="BE48" s="11"/>
      <c r="BF48" s="11"/>
      <c r="BG48" s="11"/>
    </row>
    <row r="49" spans="1:69" s="3" customFormat="1" ht="15.75" customHeight="1" x14ac:dyDescent="0.15">
      <c r="D49" s="9"/>
      <c r="AO49" s="26"/>
      <c r="AS49" s="9"/>
      <c r="AT49" s="9"/>
      <c r="AU49" s="11"/>
      <c r="AV49" s="11"/>
      <c r="AW49" s="11"/>
      <c r="AX49" s="11"/>
      <c r="AY49" s="11"/>
      <c r="AZ49" s="11"/>
      <c r="BA49" s="11"/>
      <c r="BB49" s="11"/>
      <c r="BC49" s="11"/>
      <c r="BD49" s="11"/>
      <c r="BE49" s="11"/>
      <c r="BF49" s="11"/>
      <c r="BG49" s="11"/>
    </row>
    <row r="50" spans="1:69" ht="18" customHeight="1" x14ac:dyDescent="0.15">
      <c r="E50" s="27"/>
      <c r="F50" s="28"/>
      <c r="G50" s="28"/>
      <c r="H50" s="29" t="str">
        <f>計算シート!H50</f>
        <v>証明書類が複数枚発行されているときは、８月利用分の金額を全て合計してください。</v>
      </c>
      <c r="I50" s="28"/>
      <c r="J50" s="28"/>
      <c r="K50" s="28"/>
      <c r="L50" s="28"/>
      <c r="M50" s="28"/>
      <c r="N50" s="28"/>
      <c r="O50" s="28"/>
      <c r="P50" s="28"/>
      <c r="Q50" s="28"/>
      <c r="R50" s="28"/>
      <c r="S50" s="28"/>
      <c r="T50" s="28"/>
      <c r="U50" s="28"/>
      <c r="V50" s="28"/>
      <c r="W50" s="28"/>
      <c r="X50" s="28"/>
      <c r="Y50" s="28"/>
      <c r="Z50" s="28"/>
      <c r="AA50" s="28"/>
      <c r="AB50" s="28"/>
      <c r="AC50" s="28"/>
      <c r="AD50" s="28"/>
      <c r="AE50" s="28"/>
      <c r="AF50" s="28"/>
      <c r="AG50" s="28"/>
      <c r="AH50" s="28"/>
      <c r="AI50" s="28"/>
      <c r="AJ50" s="28"/>
      <c r="AK50" s="28"/>
      <c r="AL50" s="28"/>
      <c r="AM50" s="28"/>
      <c r="AN50" s="28"/>
      <c r="AP50" s="28"/>
      <c r="AS50" s="9"/>
      <c r="AT50" s="9"/>
      <c r="AU50" s="11"/>
      <c r="AV50" s="11"/>
      <c r="AW50" s="11"/>
      <c r="AX50" s="11"/>
      <c r="AY50" s="11"/>
      <c r="AZ50" s="11"/>
      <c r="BA50" s="11"/>
      <c r="BB50" s="11"/>
      <c r="BC50" s="11"/>
      <c r="BD50" s="11"/>
      <c r="BE50" s="11"/>
      <c r="BF50" s="11"/>
      <c r="BG50" s="11"/>
      <c r="BH50" s="3"/>
    </row>
    <row r="51" spans="1:69" ht="18" customHeight="1" x14ac:dyDescent="0.15">
      <c r="E51" s="28"/>
      <c r="F51" s="28"/>
      <c r="G51" s="28"/>
      <c r="H51" s="28"/>
      <c r="I51" s="28"/>
      <c r="J51" s="28"/>
      <c r="K51" s="28"/>
      <c r="L51" s="28"/>
      <c r="M51" s="28"/>
      <c r="N51" s="28"/>
      <c r="O51" s="28"/>
      <c r="P51" s="28"/>
      <c r="Q51" s="28"/>
      <c r="R51" s="28"/>
      <c r="S51" s="28"/>
      <c r="T51" s="28"/>
      <c r="U51" s="28"/>
      <c r="V51" s="28"/>
      <c r="W51" s="28"/>
      <c r="X51" s="28"/>
      <c r="Y51" s="28"/>
      <c r="Z51" s="28"/>
      <c r="AA51" s="28"/>
      <c r="AB51" s="28"/>
      <c r="AC51" s="28"/>
      <c r="AD51" s="28"/>
      <c r="AE51" s="28"/>
      <c r="AF51" s="28"/>
      <c r="AG51" s="28"/>
      <c r="AH51" s="28"/>
      <c r="AI51" s="28"/>
      <c r="AJ51" s="28"/>
      <c r="AK51" s="28"/>
      <c r="AL51" s="28"/>
      <c r="AM51" s="28"/>
      <c r="AN51" s="28"/>
      <c r="AO51" s="28"/>
      <c r="AP51" s="28"/>
      <c r="AS51" s="9"/>
      <c r="AT51" s="9"/>
      <c r="AU51" s="11"/>
      <c r="AV51" s="11"/>
      <c r="AW51" s="11"/>
      <c r="AX51" s="11"/>
      <c r="AY51" s="11"/>
      <c r="AZ51" s="11"/>
      <c r="BA51" s="11"/>
      <c r="BB51" s="11"/>
      <c r="BC51" s="11"/>
      <c r="BD51" s="11"/>
      <c r="BE51" s="11"/>
      <c r="BF51" s="11"/>
      <c r="BG51" s="11"/>
      <c r="BH51" s="3"/>
    </row>
    <row r="52" spans="1:69" s="3" customFormat="1" ht="18" customHeight="1" x14ac:dyDescent="0.15">
      <c r="D52" s="3" t="s">
        <v>6</v>
      </c>
      <c r="AE52" s="5"/>
      <c r="AF52" s="5"/>
      <c r="AG52" s="23"/>
      <c r="AO52" s="24"/>
      <c r="AT52" s="9"/>
      <c r="AU52" s="6" t="s">
        <v>7</v>
      </c>
      <c r="AV52" s="7"/>
      <c r="AW52" s="136">
        <v>43700</v>
      </c>
      <c r="AX52" s="136"/>
      <c r="AY52" s="136"/>
      <c r="AZ52" s="136"/>
      <c r="BA52" s="136"/>
      <c r="BB52" s="7"/>
      <c r="BC52" s="51" t="s">
        <v>0</v>
      </c>
      <c r="BD52" s="11"/>
      <c r="BE52" s="11"/>
      <c r="BF52" s="11"/>
      <c r="BG52" s="11"/>
      <c r="BH52" s="11"/>
    </row>
    <row r="53" spans="1:69" s="3" customFormat="1" ht="18" customHeight="1" thickBot="1" x14ac:dyDescent="0.2">
      <c r="AT53" s="9"/>
      <c r="AU53" s="9"/>
      <c r="AV53" s="11"/>
      <c r="AW53" s="11"/>
      <c r="AX53" s="11"/>
      <c r="AY53" s="11"/>
      <c r="AZ53" s="11"/>
      <c r="BA53" s="11"/>
      <c r="BB53" s="11"/>
      <c r="BC53" s="11"/>
      <c r="BD53" s="11"/>
      <c r="BE53" s="11"/>
      <c r="BF53" s="11"/>
      <c r="BG53" s="11"/>
      <c r="BH53" s="11"/>
    </row>
    <row r="54" spans="1:69" ht="18" customHeight="1" x14ac:dyDescent="0.15">
      <c r="AU54" s="81" t="str">
        <f>計算シート!AU54</f>
        <v>８月分
請求額</v>
      </c>
      <c r="AV54" s="82"/>
      <c r="AW54" s="82"/>
      <c r="AX54" s="82"/>
      <c r="AY54" s="83"/>
      <c r="AZ54" s="12"/>
      <c r="BA54" s="12"/>
      <c r="BB54" s="137">
        <v>37000</v>
      </c>
      <c r="BC54" s="137"/>
      <c r="BD54" s="137"/>
      <c r="BE54" s="137"/>
      <c r="BF54" s="137"/>
      <c r="BG54" s="12"/>
      <c r="BH54" s="13"/>
      <c r="BI54" s="30"/>
      <c r="BL54" s="91"/>
      <c r="BM54" s="91"/>
      <c r="BN54" s="91"/>
      <c r="BO54" s="91"/>
      <c r="BP54" s="91"/>
      <c r="BQ54" s="91"/>
    </row>
    <row r="55" spans="1:69" ht="18" customHeight="1" thickBot="1" x14ac:dyDescent="0.2">
      <c r="G55" s="14" t="s">
        <v>42</v>
      </c>
      <c r="AU55" s="84"/>
      <c r="AV55" s="85"/>
      <c r="AW55" s="85"/>
      <c r="AX55" s="85"/>
      <c r="AY55" s="86"/>
      <c r="AZ55" s="15" t="s">
        <v>13</v>
      </c>
      <c r="BA55" s="16"/>
      <c r="BB55" s="138"/>
      <c r="BC55" s="138"/>
      <c r="BD55" s="138"/>
      <c r="BE55" s="138"/>
      <c r="BF55" s="138"/>
      <c r="BG55" s="16"/>
      <c r="BH55" s="17" t="s">
        <v>0</v>
      </c>
      <c r="BI55" s="30"/>
      <c r="BL55" s="91"/>
      <c r="BM55" s="91"/>
      <c r="BN55" s="91"/>
      <c r="BO55" s="91"/>
      <c r="BP55" s="91"/>
      <c r="BQ55" s="91"/>
    </row>
    <row r="56" spans="1:69" ht="18" customHeight="1" x14ac:dyDescent="0.15">
      <c r="H56" s="14"/>
      <c r="AU56" s="52"/>
      <c r="AV56" s="52"/>
      <c r="AW56" s="52"/>
      <c r="AX56" s="52"/>
      <c r="AY56" s="52"/>
      <c r="AZ56" s="23"/>
      <c r="BA56" s="3"/>
      <c r="BB56" s="3"/>
      <c r="BC56" s="3"/>
      <c r="BD56" s="3"/>
      <c r="BE56" s="3"/>
      <c r="BF56" s="3"/>
      <c r="BG56" s="3"/>
      <c r="BH56" s="24" t="s">
        <v>21</v>
      </c>
      <c r="BI56" s="30"/>
      <c r="BL56" s="46"/>
      <c r="BM56" s="46"/>
      <c r="BN56" s="46"/>
      <c r="BO56" s="46"/>
      <c r="BP56" s="46"/>
      <c r="BQ56" s="46"/>
    </row>
    <row r="57" spans="1:69" s="3" customFormat="1" ht="18" customHeight="1" x14ac:dyDescent="0.15">
      <c r="A57" s="38" t="str">
        <f>計算シート!A57</f>
        <v>■令和７年９月分</v>
      </c>
      <c r="B57" s="39"/>
      <c r="C57" s="39"/>
      <c r="D57" s="39"/>
      <c r="E57" s="39"/>
      <c r="F57" s="39"/>
      <c r="G57" s="39"/>
      <c r="H57" s="39"/>
      <c r="I57" s="39"/>
      <c r="J57" s="39"/>
      <c r="K57" s="39"/>
      <c r="L57" s="39"/>
      <c r="M57" s="39"/>
      <c r="N57" s="39"/>
      <c r="O57" s="39"/>
      <c r="P57" s="39"/>
      <c r="Q57" s="39"/>
      <c r="R57" s="39"/>
      <c r="S57" s="39"/>
      <c r="T57" s="39"/>
      <c r="U57" s="39"/>
      <c r="V57" s="39"/>
      <c r="W57" s="39"/>
      <c r="X57" s="39"/>
      <c r="Y57" s="39"/>
      <c r="Z57" s="39"/>
      <c r="AA57" s="39"/>
      <c r="AB57" s="39"/>
      <c r="AC57" s="39"/>
      <c r="AD57" s="39"/>
      <c r="AE57" s="39"/>
      <c r="AF57" s="39"/>
      <c r="AG57" s="39"/>
      <c r="AH57" s="39"/>
      <c r="AI57" s="39"/>
      <c r="AJ57" s="39"/>
      <c r="AK57" s="39"/>
      <c r="AL57" s="39"/>
      <c r="AM57" s="39"/>
      <c r="AN57" s="39"/>
      <c r="AO57" s="39"/>
      <c r="AP57" s="39"/>
      <c r="AQ57" s="39"/>
      <c r="AR57" s="39"/>
      <c r="AS57" s="39"/>
      <c r="AT57" s="39"/>
      <c r="AU57" s="39"/>
      <c r="AV57" s="39"/>
      <c r="AW57" s="39"/>
      <c r="AX57" s="39"/>
      <c r="AY57" s="39"/>
      <c r="AZ57" s="39"/>
      <c r="BA57" s="39"/>
      <c r="BB57" s="39"/>
      <c r="BC57" s="39"/>
      <c r="BD57" s="39"/>
      <c r="BE57" s="39"/>
      <c r="BF57" s="39"/>
      <c r="BG57" s="39"/>
      <c r="BH57" s="39"/>
      <c r="BI57" s="39"/>
    </row>
    <row r="58" spans="1:69" ht="18" customHeight="1" x14ac:dyDescent="0.15">
      <c r="B58" s="9" t="str">
        <f>計算シート!B58</f>
        <v>７月分と同様の手順で計算してください。</v>
      </c>
      <c r="C58" s="33"/>
      <c r="D58" s="33"/>
      <c r="E58" s="33"/>
      <c r="F58" s="33"/>
      <c r="G58" s="33"/>
      <c r="H58" s="33"/>
      <c r="I58" s="33"/>
      <c r="J58" s="33"/>
      <c r="K58" s="33"/>
      <c r="L58" s="33"/>
      <c r="M58" s="33"/>
      <c r="N58" s="33"/>
      <c r="O58" s="33"/>
      <c r="P58" s="33"/>
      <c r="Q58" s="33"/>
      <c r="R58" s="33"/>
      <c r="S58" s="33"/>
      <c r="T58" s="33"/>
      <c r="U58" s="33"/>
      <c r="V58" s="33"/>
      <c r="W58" s="33"/>
      <c r="X58" s="33"/>
      <c r="Y58" s="33"/>
      <c r="Z58" s="33"/>
      <c r="AA58" s="33"/>
      <c r="AB58" s="33"/>
      <c r="AC58" s="33"/>
      <c r="AD58" s="33"/>
      <c r="AE58" s="33"/>
      <c r="AF58" s="33"/>
      <c r="AG58" s="33"/>
      <c r="AH58" s="33"/>
      <c r="AI58" s="33"/>
      <c r="AJ58" s="33"/>
      <c r="AK58" s="33"/>
      <c r="AL58" s="33"/>
      <c r="AM58" s="33"/>
      <c r="AN58" s="33"/>
      <c r="AO58" s="33"/>
      <c r="AP58" s="33"/>
      <c r="AQ58" s="33"/>
      <c r="AR58" s="33"/>
      <c r="AS58" s="33"/>
      <c r="AT58" s="33"/>
      <c r="AU58" s="33"/>
      <c r="AV58" s="33"/>
      <c r="AW58" s="33"/>
      <c r="AX58" s="33"/>
      <c r="AY58" s="33"/>
      <c r="AZ58" s="33"/>
      <c r="BA58" s="33"/>
      <c r="BB58" s="33"/>
      <c r="BC58" s="33"/>
      <c r="BD58" s="33"/>
      <c r="BE58" s="33"/>
      <c r="BF58" s="33"/>
      <c r="BG58" s="33"/>
      <c r="BH58" s="33"/>
      <c r="BI58" s="33"/>
      <c r="BJ58" s="33"/>
    </row>
    <row r="59" spans="1:69" s="3" customFormat="1" ht="18" customHeight="1" x14ac:dyDescent="0.15">
      <c r="D59" s="9" t="s">
        <v>9</v>
      </c>
      <c r="AR59" s="10"/>
    </row>
    <row r="60" spans="1:69" s="3" customFormat="1" ht="18" customHeight="1" x14ac:dyDescent="0.15">
      <c r="D60" s="9"/>
      <c r="AR60" s="10"/>
    </row>
    <row r="61" spans="1:69" s="3" customFormat="1" ht="18" customHeight="1" x14ac:dyDescent="0.15">
      <c r="D61" s="3" t="str">
        <f>計算シート!D61</f>
        <v>A　９月の初日から末日まで認定を受けていた場合</v>
      </c>
      <c r="AR61" s="10"/>
      <c r="AS61" s="6" t="s">
        <v>1</v>
      </c>
      <c r="AT61" s="40"/>
      <c r="AU61" s="87">
        <v>37000</v>
      </c>
      <c r="AV61" s="87"/>
      <c r="AW61" s="87"/>
      <c r="AX61" s="87"/>
      <c r="AY61" s="87"/>
      <c r="AZ61" s="7"/>
      <c r="BA61" s="51" t="s">
        <v>0</v>
      </c>
    </row>
    <row r="62" spans="1:69" s="3" customFormat="1" ht="18" customHeight="1" x14ac:dyDescent="0.15">
      <c r="D62" s="3" t="str">
        <f>計算シート!D62</f>
        <v>B　施設等利用給付認定の認定期間が９月の途中から始まっている、または９月の途中で終了している場合</v>
      </c>
      <c r="AR62" s="10"/>
    </row>
    <row r="63" spans="1:69" s="3" customFormat="1" ht="18" customHeight="1" x14ac:dyDescent="0.15">
      <c r="E63" s="9"/>
      <c r="F63" s="3" t="s">
        <v>16</v>
      </c>
      <c r="G63" s="9"/>
      <c r="H63" s="9"/>
      <c r="I63" s="9"/>
      <c r="J63" s="9"/>
      <c r="K63" s="9"/>
      <c r="L63" s="9"/>
      <c r="M63" s="9"/>
      <c r="N63" s="9"/>
      <c r="O63" s="9"/>
      <c r="P63" s="9"/>
      <c r="Q63" s="9"/>
      <c r="R63" s="9"/>
      <c r="S63" s="9"/>
      <c r="T63" s="9"/>
      <c r="U63" s="9"/>
      <c r="V63" s="9"/>
      <c r="W63" s="9"/>
      <c r="X63" s="9"/>
      <c r="Y63" s="9"/>
      <c r="Z63" s="9"/>
      <c r="AA63" s="9"/>
      <c r="AB63" s="9"/>
      <c r="AC63" s="9"/>
      <c r="AD63" s="9"/>
      <c r="AE63" s="9"/>
      <c r="AF63" s="9"/>
      <c r="AG63" s="139">
        <v>14</v>
      </c>
      <c r="AH63" s="140"/>
      <c r="AI63" s="140"/>
      <c r="AJ63" s="36"/>
      <c r="AK63" s="50" t="s">
        <v>2</v>
      </c>
      <c r="AL63" s="94" t="s">
        <v>4</v>
      </c>
      <c r="AM63" s="95"/>
      <c r="AN63" s="48" t="str">
        <f>計算シート!AN63</f>
        <v>30日</v>
      </c>
      <c r="AO63" s="49"/>
      <c r="AP63" s="49"/>
      <c r="AQ63" s="95" t="s">
        <v>3</v>
      </c>
      <c r="AR63" s="141"/>
      <c r="AS63" s="6" t="s">
        <v>12</v>
      </c>
      <c r="AT63" s="37"/>
      <c r="AU63" s="136">
        <v>17266</v>
      </c>
      <c r="AV63" s="136"/>
      <c r="AW63" s="136"/>
      <c r="AX63" s="136"/>
      <c r="AY63" s="136"/>
      <c r="AZ63" s="7"/>
      <c r="BA63" s="51" t="s">
        <v>0</v>
      </c>
      <c r="BB63" s="9"/>
      <c r="BC63" s="9"/>
      <c r="BD63" s="9"/>
      <c r="BE63" s="9"/>
      <c r="BF63" s="9"/>
    </row>
    <row r="64" spans="1:69" s="3" customFormat="1" ht="18" customHeight="1" x14ac:dyDescent="0.15">
      <c r="E64" s="18"/>
      <c r="F64" s="18"/>
      <c r="G64" s="18"/>
      <c r="H64" s="18"/>
      <c r="I64" s="18"/>
      <c r="J64" s="18"/>
      <c r="K64" s="18"/>
      <c r="L64" s="18"/>
      <c r="M64" s="18"/>
      <c r="N64" s="18"/>
      <c r="O64" s="18"/>
      <c r="P64" s="18"/>
      <c r="Q64" s="18"/>
      <c r="R64" s="18"/>
      <c r="S64" s="18"/>
      <c r="T64" s="18"/>
      <c r="U64" s="18"/>
      <c r="V64" s="19" t="str">
        <f>計算シート!V64</f>
        <v>（例えば認定期間が18日から30日までなら13日と記入）</v>
      </c>
      <c r="W64" s="18"/>
      <c r="X64" s="18"/>
      <c r="Y64" s="18"/>
      <c r="Z64" s="18"/>
      <c r="AA64" s="18"/>
      <c r="AB64" s="18"/>
      <c r="AC64" s="18"/>
      <c r="AD64" s="18"/>
      <c r="AE64" s="18"/>
      <c r="AF64" s="18"/>
      <c r="AG64" s="18"/>
      <c r="AH64" s="18"/>
      <c r="AI64" s="18"/>
      <c r="AJ64" s="18"/>
      <c r="AK64" s="18"/>
      <c r="AL64" s="18"/>
      <c r="AM64" s="18"/>
      <c r="AN64" s="18"/>
      <c r="AO64" s="18"/>
      <c r="AP64" s="18"/>
      <c r="AQ64" s="19"/>
      <c r="AR64" s="18"/>
      <c r="AS64" s="18"/>
      <c r="AT64" s="18"/>
      <c r="AU64" s="18"/>
      <c r="AV64" s="18"/>
      <c r="AW64" s="18"/>
      <c r="AX64" s="18"/>
      <c r="AY64" s="18"/>
      <c r="AZ64" s="18"/>
      <c r="BA64" s="45" t="s">
        <v>37</v>
      </c>
      <c r="BB64" s="18"/>
      <c r="BC64" s="18"/>
      <c r="BD64" s="18"/>
    </row>
    <row r="65" spans="4:69" s="3" customFormat="1" ht="18" customHeight="1" x14ac:dyDescent="0.15">
      <c r="D65" s="9"/>
      <c r="AR65" s="10"/>
    </row>
    <row r="66" spans="4:69" s="3" customFormat="1" ht="18" customHeight="1" x14ac:dyDescent="0.15">
      <c r="D66" s="88" t="s">
        <v>41</v>
      </c>
      <c r="E66" s="88"/>
      <c r="F66" s="88"/>
      <c r="G66" s="88"/>
      <c r="H66" s="88"/>
      <c r="I66" s="88"/>
      <c r="J66" s="88"/>
      <c r="K66" s="88"/>
      <c r="L66" s="88"/>
      <c r="M66" s="88"/>
      <c r="N66" s="88"/>
      <c r="O66" s="88"/>
      <c r="P66" s="88"/>
      <c r="Q66" s="88"/>
      <c r="R66" s="88"/>
      <c r="S66" s="88"/>
      <c r="T66" s="88"/>
      <c r="U66" s="88"/>
      <c r="V66" s="88"/>
      <c r="W66" s="88"/>
      <c r="X66" s="88"/>
      <c r="Y66" s="88"/>
      <c r="Z66" s="88"/>
      <c r="AA66" s="88"/>
      <c r="AB66" s="88"/>
      <c r="AC66" s="88"/>
      <c r="AD66" s="88"/>
      <c r="AE66" s="88"/>
      <c r="AF66" s="88"/>
      <c r="AG66" s="88"/>
      <c r="AH66" s="88"/>
      <c r="AI66" s="88"/>
      <c r="AJ66" s="88"/>
      <c r="AK66" s="88"/>
      <c r="AL66" s="88"/>
      <c r="AM66" s="88"/>
      <c r="AN66" s="88"/>
      <c r="AO66" s="88"/>
      <c r="AP66" s="88"/>
      <c r="AQ66" s="88"/>
      <c r="AR66" s="88"/>
      <c r="AS66" s="88"/>
      <c r="AT66" s="88"/>
      <c r="AU66" s="88"/>
      <c r="AV66" s="88"/>
      <c r="AW66" s="88"/>
      <c r="AX66" s="88"/>
      <c r="AY66" s="88"/>
      <c r="AZ66" s="88"/>
      <c r="BA66" s="88"/>
      <c r="BB66" s="88"/>
      <c r="BC66" s="88"/>
      <c r="BD66" s="88"/>
      <c r="BE66" s="88"/>
      <c r="BF66" s="88"/>
      <c r="BG66" s="88"/>
      <c r="BH66" s="11"/>
    </row>
    <row r="67" spans="4:69" s="3" customFormat="1" ht="18" customHeight="1" x14ac:dyDescent="0.15">
      <c r="D67" s="88"/>
      <c r="E67" s="88"/>
      <c r="F67" s="88"/>
      <c r="G67" s="88"/>
      <c r="H67" s="88"/>
      <c r="I67" s="88"/>
      <c r="J67" s="88"/>
      <c r="K67" s="88"/>
      <c r="L67" s="88"/>
      <c r="M67" s="88"/>
      <c r="N67" s="88"/>
      <c r="O67" s="88"/>
      <c r="P67" s="88"/>
      <c r="Q67" s="88"/>
      <c r="R67" s="88"/>
      <c r="S67" s="88"/>
      <c r="T67" s="88"/>
      <c r="U67" s="88"/>
      <c r="V67" s="88"/>
      <c r="W67" s="88"/>
      <c r="X67" s="88"/>
      <c r="Y67" s="88"/>
      <c r="Z67" s="88"/>
      <c r="AA67" s="88"/>
      <c r="AB67" s="88"/>
      <c r="AC67" s="88"/>
      <c r="AD67" s="88"/>
      <c r="AE67" s="88"/>
      <c r="AF67" s="88"/>
      <c r="AG67" s="88"/>
      <c r="AH67" s="88"/>
      <c r="AI67" s="88"/>
      <c r="AJ67" s="88"/>
      <c r="AK67" s="88"/>
      <c r="AL67" s="88"/>
      <c r="AM67" s="88"/>
      <c r="AN67" s="88"/>
      <c r="AO67" s="88"/>
      <c r="AP67" s="88"/>
      <c r="AQ67" s="88"/>
      <c r="AR67" s="88"/>
      <c r="AS67" s="88"/>
      <c r="AT67" s="88"/>
      <c r="AU67" s="88"/>
      <c r="AV67" s="88"/>
      <c r="AW67" s="88"/>
      <c r="AX67" s="88"/>
      <c r="AY67" s="88"/>
      <c r="AZ67" s="88"/>
      <c r="BA67" s="88"/>
      <c r="BB67" s="88"/>
      <c r="BC67" s="88"/>
      <c r="BD67" s="88"/>
      <c r="BE67" s="88"/>
      <c r="BF67" s="88"/>
      <c r="BG67" s="88"/>
      <c r="BH67" s="11"/>
    </row>
    <row r="68" spans="4:69" s="3" customFormat="1" ht="18" customHeight="1" x14ac:dyDescent="0.15">
      <c r="D68" s="11"/>
      <c r="E68" s="20"/>
      <c r="F68" s="20"/>
      <c r="G68" s="20"/>
      <c r="H68" s="20"/>
      <c r="I68" s="20"/>
      <c r="J68" s="20"/>
      <c r="K68" s="20"/>
      <c r="L68" s="20"/>
      <c r="M68" s="20"/>
      <c r="N68" s="20"/>
      <c r="O68" s="20"/>
      <c r="P68" s="20"/>
      <c r="Q68" s="20"/>
      <c r="R68" s="20"/>
      <c r="S68" s="20"/>
      <c r="T68" s="20"/>
      <c r="U68" s="20"/>
      <c r="V68" s="20"/>
      <c r="W68" s="20"/>
      <c r="X68" s="20"/>
      <c r="Y68" s="11"/>
      <c r="Z68" s="11"/>
      <c r="AA68" s="11"/>
      <c r="AB68" s="11"/>
      <c r="AC68" s="11"/>
      <c r="AD68" s="11"/>
      <c r="AE68" s="11"/>
      <c r="AF68" s="11"/>
      <c r="AG68" s="11"/>
      <c r="AH68" s="11"/>
      <c r="AI68" s="11"/>
      <c r="AJ68" s="11"/>
      <c r="AK68" s="11"/>
      <c r="AL68" s="11"/>
      <c r="AM68" s="11"/>
      <c r="AN68" s="11"/>
      <c r="AO68" s="11"/>
      <c r="AP68" s="11"/>
      <c r="AQ68" s="11"/>
      <c r="AR68" s="11"/>
      <c r="AS68" s="11"/>
      <c r="AT68" s="11"/>
      <c r="AU68" s="11"/>
      <c r="AV68" s="11"/>
      <c r="AW68" s="11"/>
      <c r="AX68" s="11"/>
      <c r="AY68" s="11"/>
      <c r="AZ68" s="11"/>
      <c r="BA68" s="11"/>
      <c r="BB68" s="11"/>
      <c r="BC68" s="11"/>
      <c r="BD68" s="11"/>
      <c r="BE68" s="11"/>
      <c r="BF68" s="11"/>
      <c r="BG68" s="11"/>
      <c r="BH68" s="11"/>
    </row>
    <row r="69" spans="4:69" s="3" customFormat="1" ht="18" customHeight="1" x14ac:dyDescent="0.15">
      <c r="D69" s="22"/>
      <c r="E69" s="22"/>
      <c r="F69" s="22"/>
      <c r="G69" s="22"/>
      <c r="H69" s="22"/>
      <c r="I69" s="22"/>
      <c r="J69" s="22"/>
      <c r="K69" s="22"/>
      <c r="L69" s="22"/>
      <c r="M69" s="22"/>
      <c r="N69" s="22"/>
      <c r="O69" s="22"/>
      <c r="P69" s="22"/>
      <c r="Q69" s="22"/>
      <c r="R69" s="22"/>
      <c r="S69" s="22"/>
      <c r="T69" s="22"/>
      <c r="U69" s="22"/>
      <c r="V69" s="22"/>
      <c r="W69" s="22"/>
      <c r="X69" s="22"/>
      <c r="Y69" s="22"/>
      <c r="Z69" s="22"/>
      <c r="AA69" s="22"/>
      <c r="AB69" s="22"/>
      <c r="AC69" s="22"/>
      <c r="AD69" s="22"/>
      <c r="AE69" s="22"/>
      <c r="AF69" s="22"/>
      <c r="AG69" s="22"/>
      <c r="AH69" s="22"/>
      <c r="AI69" s="22"/>
      <c r="AJ69" s="22"/>
      <c r="AK69" s="22"/>
      <c r="AL69" s="22"/>
      <c r="AM69" s="22"/>
      <c r="AN69" s="22"/>
      <c r="AO69" s="22"/>
      <c r="AP69" s="22"/>
      <c r="AS69" s="9"/>
      <c r="AT69" s="9"/>
      <c r="AU69" s="11"/>
      <c r="AV69" s="11"/>
      <c r="AW69" s="11"/>
      <c r="AX69" s="11"/>
      <c r="AY69" s="11"/>
      <c r="AZ69" s="11"/>
      <c r="BA69" s="11"/>
      <c r="BB69" s="11"/>
      <c r="BC69" s="11"/>
      <c r="BD69" s="11"/>
      <c r="BE69" s="11"/>
      <c r="BF69" s="11"/>
      <c r="BG69" s="11"/>
    </row>
    <row r="70" spans="4:69" s="3" customFormat="1" ht="18" customHeight="1" x14ac:dyDescent="0.15">
      <c r="AE70" s="5"/>
      <c r="AF70" s="5"/>
      <c r="AG70" s="23"/>
      <c r="AO70" s="24"/>
      <c r="AP70" s="22"/>
      <c r="AS70" s="9"/>
      <c r="AT70" s="9"/>
      <c r="AU70" s="11"/>
      <c r="AV70" s="11"/>
      <c r="AW70" s="11"/>
      <c r="AX70" s="11"/>
      <c r="AY70" s="11"/>
      <c r="AZ70" s="11"/>
      <c r="BA70" s="11"/>
      <c r="BB70" s="11"/>
      <c r="BC70" s="11"/>
      <c r="BD70" s="11"/>
      <c r="BE70" s="11"/>
      <c r="BF70" s="11"/>
      <c r="BG70" s="11"/>
    </row>
    <row r="71" spans="4:69" s="3" customFormat="1" ht="18" customHeight="1" x14ac:dyDescent="0.15">
      <c r="AP71" s="22"/>
      <c r="AS71" s="9"/>
      <c r="AT71" s="9"/>
      <c r="AU71" s="11"/>
      <c r="AV71" s="11"/>
      <c r="AW71" s="11"/>
      <c r="AX71" s="11"/>
      <c r="AY71" s="11"/>
      <c r="AZ71" s="11"/>
      <c r="BA71" s="11"/>
      <c r="BB71" s="11"/>
      <c r="BC71" s="11"/>
      <c r="BD71" s="11"/>
      <c r="BE71" s="11"/>
      <c r="BF71" s="11"/>
      <c r="BG71" s="11"/>
    </row>
    <row r="72" spans="4:69" s="3" customFormat="1" ht="18" customHeight="1" x14ac:dyDescent="0.15">
      <c r="D72" s="25"/>
      <c r="AP72" s="22"/>
      <c r="AS72" s="9"/>
      <c r="AT72" s="9"/>
      <c r="AU72" s="11"/>
      <c r="AV72" s="11"/>
      <c r="AW72" s="11"/>
      <c r="AX72" s="11"/>
      <c r="AY72" s="11"/>
      <c r="AZ72" s="11"/>
      <c r="BA72" s="11"/>
      <c r="BB72" s="11"/>
      <c r="BC72" s="11"/>
      <c r="BD72" s="11"/>
      <c r="BE72" s="11"/>
      <c r="BF72" s="11"/>
      <c r="BG72" s="11"/>
    </row>
    <row r="73" spans="4:69" s="3" customFormat="1" ht="18" customHeight="1" x14ac:dyDescent="0.15">
      <c r="AS73" s="9"/>
      <c r="AT73" s="9"/>
      <c r="AU73" s="11"/>
      <c r="AV73" s="11"/>
      <c r="AW73" s="11"/>
      <c r="AX73" s="11"/>
      <c r="AY73" s="11"/>
      <c r="AZ73" s="11"/>
      <c r="BA73" s="11"/>
      <c r="BB73" s="11"/>
      <c r="BC73" s="11"/>
      <c r="BD73" s="11"/>
      <c r="BE73" s="11"/>
      <c r="BF73" s="11"/>
      <c r="BG73" s="11"/>
    </row>
    <row r="74" spans="4:69" s="3" customFormat="1" ht="18" customHeight="1" x14ac:dyDescent="0.15">
      <c r="D74" s="9"/>
      <c r="AO74" s="26"/>
      <c r="AS74" s="9"/>
      <c r="AT74" s="9"/>
      <c r="AU74" s="11"/>
      <c r="AV74" s="11"/>
      <c r="AW74" s="11"/>
      <c r="AX74" s="11"/>
      <c r="AY74" s="11"/>
      <c r="AZ74" s="11"/>
      <c r="BA74" s="11"/>
      <c r="BB74" s="11"/>
      <c r="BC74" s="11"/>
      <c r="BD74" s="11"/>
      <c r="BE74" s="11"/>
      <c r="BF74" s="11"/>
      <c r="BG74" s="11"/>
    </row>
    <row r="75" spans="4:69" ht="18" customHeight="1" x14ac:dyDescent="0.15">
      <c r="E75" s="27"/>
      <c r="F75" s="28"/>
      <c r="G75" s="28"/>
      <c r="H75" s="29" t="str">
        <f>計算シート!H75</f>
        <v>証明書類が複数枚発行されているときは、９月利用分の金額を全て合計してください。</v>
      </c>
      <c r="I75" s="28"/>
      <c r="J75" s="28"/>
      <c r="K75" s="28"/>
      <c r="L75" s="28"/>
      <c r="M75" s="28"/>
      <c r="N75" s="28"/>
      <c r="O75" s="28"/>
      <c r="P75" s="28"/>
      <c r="Q75" s="28"/>
      <c r="R75" s="28"/>
      <c r="S75" s="28"/>
      <c r="T75" s="28"/>
      <c r="U75" s="28"/>
      <c r="V75" s="28"/>
      <c r="W75" s="28"/>
      <c r="X75" s="28"/>
      <c r="Y75" s="28"/>
      <c r="Z75" s="28"/>
      <c r="AA75" s="28"/>
      <c r="AB75" s="28"/>
      <c r="AC75" s="28"/>
      <c r="AD75" s="28"/>
      <c r="AE75" s="28"/>
      <c r="AF75" s="28"/>
      <c r="AG75" s="28"/>
      <c r="AH75" s="28"/>
      <c r="AI75" s="28"/>
      <c r="AJ75" s="28"/>
      <c r="AK75" s="28"/>
      <c r="AL75" s="28"/>
      <c r="AM75" s="28"/>
      <c r="AN75" s="28"/>
      <c r="AP75" s="28"/>
      <c r="AS75" s="9"/>
      <c r="AT75" s="9"/>
      <c r="AU75" s="11"/>
      <c r="AV75" s="11"/>
      <c r="AW75" s="11"/>
      <c r="AX75" s="11"/>
      <c r="AY75" s="11"/>
      <c r="AZ75" s="11"/>
      <c r="BA75" s="11"/>
      <c r="BB75" s="11"/>
      <c r="BC75" s="11"/>
      <c r="BD75" s="11"/>
      <c r="BE75" s="11"/>
      <c r="BF75" s="11"/>
      <c r="BG75" s="11"/>
      <c r="BH75" s="3"/>
    </row>
    <row r="76" spans="4:69" ht="18" customHeight="1" x14ac:dyDescent="0.15">
      <c r="E76" s="28"/>
      <c r="F76" s="28"/>
      <c r="G76" s="28"/>
      <c r="H76" s="28"/>
      <c r="I76" s="28"/>
      <c r="J76" s="28"/>
      <c r="K76" s="28"/>
      <c r="L76" s="28"/>
      <c r="M76" s="28"/>
      <c r="N76" s="28"/>
      <c r="O76" s="28"/>
      <c r="P76" s="28"/>
      <c r="Q76" s="28"/>
      <c r="R76" s="28"/>
      <c r="S76" s="28"/>
      <c r="T76" s="28"/>
      <c r="U76" s="28"/>
      <c r="V76" s="28"/>
      <c r="W76" s="28"/>
      <c r="X76" s="28"/>
      <c r="Y76" s="28"/>
      <c r="Z76" s="28"/>
      <c r="AA76" s="28"/>
      <c r="AB76" s="28"/>
      <c r="AC76" s="28"/>
      <c r="AD76" s="28"/>
      <c r="AE76" s="28"/>
      <c r="AF76" s="28"/>
      <c r="AG76" s="28"/>
      <c r="AH76" s="28"/>
      <c r="AI76" s="28"/>
      <c r="AJ76" s="28"/>
      <c r="AK76" s="28"/>
      <c r="AL76" s="28"/>
      <c r="AM76" s="28"/>
      <c r="AN76" s="28"/>
      <c r="AO76" s="28"/>
      <c r="AP76" s="28"/>
      <c r="AS76" s="9"/>
      <c r="AT76" s="9"/>
      <c r="AU76" s="11"/>
      <c r="AV76" s="11"/>
      <c r="AW76" s="11"/>
      <c r="AX76" s="11"/>
      <c r="AY76" s="11"/>
      <c r="AZ76" s="11"/>
      <c r="BA76" s="11"/>
      <c r="BB76" s="11"/>
      <c r="BC76" s="11"/>
      <c r="BD76" s="11"/>
      <c r="BE76" s="11"/>
      <c r="BF76" s="11"/>
      <c r="BG76" s="11"/>
      <c r="BH76" s="3"/>
    </row>
    <row r="77" spans="4:69" s="3" customFormat="1" ht="18" customHeight="1" x14ac:dyDescent="0.15">
      <c r="D77" s="3" t="s">
        <v>6</v>
      </c>
      <c r="AE77" s="5"/>
      <c r="AF77" s="5"/>
      <c r="AG77" s="23"/>
      <c r="AO77" s="24"/>
      <c r="AT77" s="9"/>
      <c r="AU77" s="6" t="s">
        <v>7</v>
      </c>
      <c r="AV77" s="7"/>
      <c r="AW77" s="136">
        <v>35000</v>
      </c>
      <c r="AX77" s="136"/>
      <c r="AY77" s="136"/>
      <c r="AZ77" s="136"/>
      <c r="BA77" s="136"/>
      <c r="BB77" s="7"/>
      <c r="BC77" s="51" t="s">
        <v>0</v>
      </c>
      <c r="BD77" s="11"/>
      <c r="BE77" s="11"/>
      <c r="BF77" s="11"/>
      <c r="BG77" s="11"/>
      <c r="BH77" s="11"/>
    </row>
    <row r="78" spans="4:69" s="3" customFormat="1" ht="18" customHeight="1" thickBot="1" x14ac:dyDescent="0.2">
      <c r="AT78" s="9"/>
      <c r="AU78" s="9"/>
      <c r="AV78" s="11"/>
      <c r="AW78" s="11"/>
      <c r="AX78" s="11"/>
      <c r="AY78" s="11"/>
      <c r="AZ78" s="11"/>
      <c r="BA78" s="11"/>
      <c r="BB78" s="11"/>
      <c r="BC78" s="11"/>
      <c r="BD78" s="11"/>
      <c r="BE78" s="11"/>
      <c r="BF78" s="11"/>
      <c r="BG78" s="11"/>
      <c r="BH78" s="11"/>
    </row>
    <row r="79" spans="4:69" ht="18" customHeight="1" x14ac:dyDescent="0.15">
      <c r="AU79" s="81" t="str">
        <f>計算シート!AU79</f>
        <v>９月分
請求額</v>
      </c>
      <c r="AV79" s="82"/>
      <c r="AW79" s="82"/>
      <c r="AX79" s="82"/>
      <c r="AY79" s="83"/>
      <c r="AZ79" s="12"/>
      <c r="BA79" s="12"/>
      <c r="BB79" s="137">
        <v>17266</v>
      </c>
      <c r="BC79" s="137"/>
      <c r="BD79" s="137"/>
      <c r="BE79" s="137"/>
      <c r="BF79" s="137"/>
      <c r="BG79" s="12"/>
      <c r="BH79" s="13"/>
      <c r="BI79" s="30"/>
      <c r="BL79" s="91"/>
      <c r="BM79" s="91"/>
      <c r="BN79" s="91"/>
      <c r="BO79" s="91"/>
      <c r="BP79" s="91"/>
      <c r="BQ79" s="91"/>
    </row>
    <row r="80" spans="4:69" ht="18" customHeight="1" thickBot="1" x14ac:dyDescent="0.2">
      <c r="G80" s="14" t="s">
        <v>42</v>
      </c>
      <c r="AU80" s="84"/>
      <c r="AV80" s="85"/>
      <c r="AW80" s="85"/>
      <c r="AX80" s="85"/>
      <c r="AY80" s="86"/>
      <c r="AZ80" s="15" t="s">
        <v>13</v>
      </c>
      <c r="BA80" s="16"/>
      <c r="BB80" s="138"/>
      <c r="BC80" s="138"/>
      <c r="BD80" s="138"/>
      <c r="BE80" s="138"/>
      <c r="BF80" s="138"/>
      <c r="BG80" s="16"/>
      <c r="BH80" s="17" t="s">
        <v>0</v>
      </c>
      <c r="BI80" s="30"/>
      <c r="BL80" s="91"/>
      <c r="BM80" s="91"/>
      <c r="BN80" s="91"/>
      <c r="BO80" s="91"/>
      <c r="BP80" s="91"/>
      <c r="BQ80" s="91"/>
    </row>
    <row r="83" spans="2:60" ht="18" customHeight="1" x14ac:dyDescent="0.15">
      <c r="B83" s="32" t="s">
        <v>29</v>
      </c>
    </row>
    <row r="84" spans="2:60" ht="18" customHeight="1" thickBot="1" x14ac:dyDescent="0.2"/>
    <row r="85" spans="2:60" ht="18" customHeight="1" x14ac:dyDescent="0.15">
      <c r="B85" s="110" t="str">
        <f>計算シート!B85</f>
        <v>７月分
請求額</v>
      </c>
      <c r="C85" s="111"/>
      <c r="D85" s="111"/>
      <c r="E85" s="111"/>
      <c r="F85" s="112"/>
      <c r="G85" s="122">
        <v>35000</v>
      </c>
      <c r="H85" s="123"/>
      <c r="I85" s="123"/>
      <c r="J85" s="123"/>
      <c r="K85" s="123"/>
      <c r="L85" s="123"/>
      <c r="M85" s="53"/>
      <c r="N85" s="54"/>
      <c r="O85" s="104" t="s">
        <v>27</v>
      </c>
      <c r="P85" s="105"/>
      <c r="Q85" s="110" t="str">
        <f>計算シート!Q85</f>
        <v>８月分
請求額</v>
      </c>
      <c r="R85" s="111"/>
      <c r="S85" s="111"/>
      <c r="T85" s="111"/>
      <c r="U85" s="112"/>
      <c r="V85" s="122">
        <v>37000</v>
      </c>
      <c r="W85" s="123"/>
      <c r="X85" s="123"/>
      <c r="Y85" s="123"/>
      <c r="Z85" s="123"/>
      <c r="AA85" s="123"/>
      <c r="AB85" s="53"/>
      <c r="AC85" s="54"/>
      <c r="AD85" s="104" t="s">
        <v>27</v>
      </c>
      <c r="AE85" s="105"/>
      <c r="AF85" s="110" t="str">
        <f>計算シート!AF85</f>
        <v>９月分
請求額</v>
      </c>
      <c r="AG85" s="111"/>
      <c r="AH85" s="111"/>
      <c r="AI85" s="111"/>
      <c r="AJ85" s="112"/>
      <c r="AK85" s="122">
        <v>17266</v>
      </c>
      <c r="AL85" s="123"/>
      <c r="AM85" s="123"/>
      <c r="AN85" s="123"/>
      <c r="AO85" s="123"/>
      <c r="AP85" s="123"/>
      <c r="AQ85" s="53"/>
      <c r="AR85" s="54"/>
      <c r="AS85" s="104" t="s">
        <v>3</v>
      </c>
      <c r="AT85" s="102"/>
      <c r="AU85" s="126" t="s">
        <v>26</v>
      </c>
      <c r="AV85" s="127"/>
      <c r="AW85" s="127"/>
      <c r="AX85" s="127"/>
      <c r="AY85" s="128"/>
      <c r="AZ85" s="132">
        <f>+G85+V85+AK85</f>
        <v>89266</v>
      </c>
      <c r="BA85" s="133"/>
      <c r="BB85" s="133"/>
      <c r="BC85" s="133"/>
      <c r="BD85" s="133"/>
      <c r="BE85" s="133"/>
      <c r="BF85" s="55"/>
      <c r="BG85" s="56"/>
    </row>
    <row r="86" spans="2:60" ht="18" customHeight="1" thickBot="1" x14ac:dyDescent="0.2">
      <c r="B86" s="113"/>
      <c r="C86" s="114"/>
      <c r="D86" s="114"/>
      <c r="E86" s="114"/>
      <c r="F86" s="115"/>
      <c r="G86" s="124"/>
      <c r="H86" s="125"/>
      <c r="I86" s="125"/>
      <c r="J86" s="125"/>
      <c r="K86" s="125"/>
      <c r="L86" s="125"/>
      <c r="M86" s="57"/>
      <c r="N86" s="58" t="s">
        <v>0</v>
      </c>
      <c r="O86" s="104"/>
      <c r="P86" s="105"/>
      <c r="Q86" s="113"/>
      <c r="R86" s="114"/>
      <c r="S86" s="114"/>
      <c r="T86" s="114"/>
      <c r="U86" s="115"/>
      <c r="V86" s="124"/>
      <c r="W86" s="125"/>
      <c r="X86" s="125"/>
      <c r="Y86" s="125"/>
      <c r="Z86" s="125"/>
      <c r="AA86" s="125"/>
      <c r="AB86" s="57"/>
      <c r="AC86" s="58" t="s">
        <v>0</v>
      </c>
      <c r="AD86" s="104"/>
      <c r="AE86" s="105"/>
      <c r="AF86" s="113"/>
      <c r="AG86" s="114"/>
      <c r="AH86" s="114"/>
      <c r="AI86" s="114"/>
      <c r="AJ86" s="115"/>
      <c r="AK86" s="124"/>
      <c r="AL86" s="125"/>
      <c r="AM86" s="125"/>
      <c r="AN86" s="125"/>
      <c r="AO86" s="125"/>
      <c r="AP86" s="125"/>
      <c r="AQ86" s="57"/>
      <c r="AR86" s="58" t="s">
        <v>0</v>
      </c>
      <c r="AS86" s="104"/>
      <c r="AT86" s="102"/>
      <c r="AU86" s="129"/>
      <c r="AV86" s="130"/>
      <c r="AW86" s="130"/>
      <c r="AX86" s="130"/>
      <c r="AY86" s="131"/>
      <c r="AZ86" s="134"/>
      <c r="BA86" s="135"/>
      <c r="BB86" s="135"/>
      <c r="BC86" s="135"/>
      <c r="BD86" s="135"/>
      <c r="BE86" s="135"/>
      <c r="BF86" s="16"/>
      <c r="BG86" s="59" t="s">
        <v>0</v>
      </c>
    </row>
    <row r="87" spans="2:60" ht="18" customHeight="1" x14ac:dyDescent="0.15">
      <c r="BA87" s="3"/>
      <c r="BB87" s="60" t="s">
        <v>31</v>
      </c>
    </row>
    <row r="88" spans="2:60" ht="18" customHeight="1" x14ac:dyDescent="0.15">
      <c r="B88" s="103" t="str">
        <f>計算シート!B88</f>
        <v>令和７年６月以前の利用料をまだ市に請求していない方で、今回併せて請求する方は、市公式ホームページに掲載している「認可外保育施設等利用料の請求額計算シート（前期分）」で請求額を計算し、両方の合計額を施設等利用費請求書へ転記してください。</v>
      </c>
      <c r="C88" s="103"/>
      <c r="D88" s="103"/>
      <c r="E88" s="103"/>
      <c r="F88" s="103"/>
      <c r="G88" s="103"/>
      <c r="H88" s="103"/>
      <c r="I88" s="103"/>
      <c r="J88" s="103"/>
      <c r="K88" s="103"/>
      <c r="L88" s="103"/>
      <c r="M88" s="103"/>
      <c r="N88" s="103"/>
      <c r="O88" s="103"/>
      <c r="P88" s="103"/>
      <c r="Q88" s="103"/>
      <c r="R88" s="103"/>
      <c r="S88" s="103"/>
      <c r="T88" s="103"/>
      <c r="U88" s="103"/>
      <c r="V88" s="103"/>
      <c r="W88" s="103"/>
      <c r="X88" s="103"/>
      <c r="Y88" s="103"/>
      <c r="Z88" s="103"/>
      <c r="AA88" s="103"/>
      <c r="AB88" s="103"/>
      <c r="AC88" s="103"/>
      <c r="AD88" s="103"/>
      <c r="AE88" s="103"/>
      <c r="AF88" s="103"/>
      <c r="AG88" s="103"/>
      <c r="AH88" s="103"/>
      <c r="AI88" s="103"/>
      <c r="AJ88" s="103"/>
      <c r="AK88" s="103"/>
      <c r="AL88" s="103"/>
      <c r="AM88" s="103"/>
      <c r="AN88" s="103"/>
      <c r="AO88" s="103"/>
      <c r="AP88" s="103"/>
      <c r="AQ88" s="103"/>
      <c r="AR88" s="103"/>
      <c r="AS88" s="103"/>
      <c r="AT88" s="103"/>
      <c r="AU88" s="103"/>
      <c r="AV88" s="103"/>
      <c r="AW88" s="103"/>
      <c r="AX88" s="103"/>
      <c r="AY88" s="103"/>
      <c r="AZ88" s="103"/>
      <c r="BA88" s="103"/>
      <c r="BB88" s="103"/>
      <c r="BC88" s="103"/>
      <c r="BD88" s="103"/>
      <c r="BE88" s="103"/>
      <c r="BF88" s="103"/>
      <c r="BG88" s="103"/>
      <c r="BH88" s="103"/>
    </row>
    <row r="89" spans="2:60" ht="24" customHeight="1" x14ac:dyDescent="0.15">
      <c r="B89" s="103"/>
      <c r="C89" s="103"/>
      <c r="D89" s="103"/>
      <c r="E89" s="103"/>
      <c r="F89" s="103"/>
      <c r="G89" s="103"/>
      <c r="H89" s="103"/>
      <c r="I89" s="103"/>
      <c r="J89" s="103"/>
      <c r="K89" s="103"/>
      <c r="L89" s="103"/>
      <c r="M89" s="103"/>
      <c r="N89" s="103"/>
      <c r="O89" s="103"/>
      <c r="P89" s="103"/>
      <c r="Q89" s="103"/>
      <c r="R89" s="103"/>
      <c r="S89" s="103"/>
      <c r="T89" s="103"/>
      <c r="U89" s="103"/>
      <c r="V89" s="103"/>
      <c r="W89" s="103"/>
      <c r="X89" s="103"/>
      <c r="Y89" s="103"/>
      <c r="Z89" s="103"/>
      <c r="AA89" s="103"/>
      <c r="AB89" s="103"/>
      <c r="AC89" s="103"/>
      <c r="AD89" s="103"/>
      <c r="AE89" s="103"/>
      <c r="AF89" s="103"/>
      <c r="AG89" s="103"/>
      <c r="AH89" s="103"/>
      <c r="AI89" s="103"/>
      <c r="AJ89" s="103"/>
      <c r="AK89" s="103"/>
      <c r="AL89" s="103"/>
      <c r="AM89" s="103"/>
      <c r="AN89" s="103"/>
      <c r="AO89" s="103"/>
      <c r="AP89" s="103"/>
      <c r="AQ89" s="103"/>
      <c r="AR89" s="103"/>
      <c r="AS89" s="103"/>
      <c r="AT89" s="103"/>
      <c r="AU89" s="103"/>
      <c r="AV89" s="103"/>
      <c r="AW89" s="103"/>
      <c r="AX89" s="103"/>
      <c r="AY89" s="103"/>
      <c r="AZ89" s="103"/>
      <c r="BA89" s="103"/>
      <c r="BB89" s="103"/>
      <c r="BC89" s="103"/>
      <c r="BD89" s="103"/>
      <c r="BE89" s="103"/>
      <c r="BF89" s="103"/>
      <c r="BG89" s="103"/>
      <c r="BH89" s="103"/>
    </row>
  </sheetData>
  <mergeCells count="44">
    <mergeCell ref="D13:BG14"/>
    <mergeCell ref="AW28:BA28"/>
    <mergeCell ref="AU30:AY31"/>
    <mergeCell ref="BB30:BF31"/>
    <mergeCell ref="A1:H1"/>
    <mergeCell ref="I1:Q1"/>
    <mergeCell ref="BA1:BI2"/>
    <mergeCell ref="AU8:AY8"/>
    <mergeCell ref="AG10:AI10"/>
    <mergeCell ref="AL10:AM10"/>
    <mergeCell ref="AQ10:AR10"/>
    <mergeCell ref="I2:AZ2"/>
    <mergeCell ref="BL30:BQ31"/>
    <mergeCell ref="AG38:AI38"/>
    <mergeCell ref="AL38:AM38"/>
    <mergeCell ref="AQ38:AR38"/>
    <mergeCell ref="D41:BG42"/>
    <mergeCell ref="AU36:AY36"/>
    <mergeCell ref="AW52:BA52"/>
    <mergeCell ref="BL54:BQ55"/>
    <mergeCell ref="AU61:AY61"/>
    <mergeCell ref="AG63:AI63"/>
    <mergeCell ref="AL63:AM63"/>
    <mergeCell ref="AQ63:AR63"/>
    <mergeCell ref="AU63:AY63"/>
    <mergeCell ref="AU54:AY55"/>
    <mergeCell ref="BB54:BF55"/>
    <mergeCell ref="D66:BG67"/>
    <mergeCell ref="AW77:BA77"/>
    <mergeCell ref="AU79:AY80"/>
    <mergeCell ref="BB79:BF80"/>
    <mergeCell ref="BL79:BQ80"/>
    <mergeCell ref="B88:BH89"/>
    <mergeCell ref="AD85:AE86"/>
    <mergeCell ref="AF85:AJ86"/>
    <mergeCell ref="AK85:AP86"/>
    <mergeCell ref="AS85:AT86"/>
    <mergeCell ref="AU85:AY86"/>
    <mergeCell ref="AZ85:BE86"/>
    <mergeCell ref="B85:F86"/>
    <mergeCell ref="G85:L86"/>
    <mergeCell ref="O85:P86"/>
    <mergeCell ref="Q85:U86"/>
    <mergeCell ref="V85:AA86"/>
  </mergeCells>
  <phoneticPr fontId="4"/>
  <printOptions horizontalCentered="1"/>
  <pageMargins left="0.31496062992125984" right="0.31496062992125984" top="0.35433070866141736" bottom="0.35433070866141736" header="0.31496062992125984" footer="0.31496062992125984"/>
  <pageSetup paperSize="9" scale="87" firstPageNumber="2" fitToHeight="0" orientation="portrait" r:id="rId1"/>
  <rowBreaks count="1" manualBreakCount="1">
    <brk id="56" max="60" man="1"/>
  </rowBreaks>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DD89"/>
  <sheetViews>
    <sheetView showGridLines="0" view="pageBreakPreview" topLeftCell="A73" zoomScaleNormal="100" zoomScaleSheetLayoutView="100" workbookViewId="0">
      <selection activeCell="AN10" sqref="AN10"/>
    </sheetView>
  </sheetViews>
  <sheetFormatPr defaultColWidth="9" defaultRowHeight="18" customHeight="1" x14ac:dyDescent="0.15"/>
  <cols>
    <col min="1" max="1" width="2.625" style="1" customWidth="1"/>
    <col min="2" max="63" width="1.625" style="1" customWidth="1"/>
    <col min="64" max="64" width="9" style="1"/>
    <col min="65" max="116" width="2.625" style="1" customWidth="1"/>
    <col min="117" max="16384" width="9" style="1"/>
  </cols>
  <sheetData>
    <row r="1" spans="1:108" ht="18" customHeight="1" x14ac:dyDescent="0.15">
      <c r="A1" s="68" t="s">
        <v>14</v>
      </c>
      <c r="B1" s="69"/>
      <c r="C1" s="69"/>
      <c r="D1" s="69"/>
      <c r="E1" s="69"/>
      <c r="F1" s="69"/>
      <c r="G1" s="69"/>
      <c r="H1" s="70"/>
      <c r="I1" s="142"/>
      <c r="J1" s="143"/>
      <c r="K1" s="143"/>
      <c r="L1" s="143"/>
      <c r="M1" s="143"/>
      <c r="N1" s="143"/>
      <c r="O1" s="143"/>
      <c r="P1" s="143"/>
      <c r="Q1" s="144"/>
      <c r="BA1" s="75" t="s">
        <v>15</v>
      </c>
      <c r="BB1" s="76"/>
      <c r="BC1" s="76"/>
      <c r="BD1" s="76"/>
      <c r="BE1" s="76"/>
      <c r="BF1" s="76"/>
      <c r="BG1" s="76"/>
      <c r="BH1" s="76"/>
      <c r="BI1" s="77"/>
    </row>
    <row r="2" spans="1:108" s="2" customFormat="1" ht="18" customHeight="1" thickBot="1" x14ac:dyDescent="0.2">
      <c r="A2" s="34"/>
      <c r="B2" s="4"/>
      <c r="C2" s="4"/>
      <c r="D2" s="4"/>
      <c r="E2" s="4"/>
      <c r="F2" s="4"/>
      <c r="G2" s="4"/>
      <c r="H2" s="4"/>
      <c r="I2" s="101" t="str">
        <f>計算シート!I2</f>
        <v>認可外保育施設等利用料の請求額計算シート【令和７年７月から９月分】</v>
      </c>
      <c r="J2" s="101"/>
      <c r="K2" s="101"/>
      <c r="L2" s="101"/>
      <c r="M2" s="101"/>
      <c r="N2" s="101"/>
      <c r="O2" s="101"/>
      <c r="P2" s="101"/>
      <c r="Q2" s="101"/>
      <c r="R2" s="101"/>
      <c r="S2" s="101"/>
      <c r="T2" s="101"/>
      <c r="U2" s="101"/>
      <c r="V2" s="101"/>
      <c r="W2" s="101"/>
      <c r="X2" s="101"/>
      <c r="Y2" s="101"/>
      <c r="Z2" s="101"/>
      <c r="AA2" s="101"/>
      <c r="AB2" s="101"/>
      <c r="AC2" s="101"/>
      <c r="AD2" s="101"/>
      <c r="AE2" s="101"/>
      <c r="AF2" s="101"/>
      <c r="AG2" s="101"/>
      <c r="AH2" s="101"/>
      <c r="AI2" s="101"/>
      <c r="AJ2" s="101"/>
      <c r="AK2" s="101"/>
      <c r="AL2" s="101"/>
      <c r="AM2" s="101"/>
      <c r="AN2" s="101"/>
      <c r="AO2" s="101"/>
      <c r="AP2" s="101"/>
      <c r="AQ2" s="101"/>
      <c r="AR2" s="101"/>
      <c r="AS2" s="101"/>
      <c r="AT2" s="101"/>
      <c r="AU2" s="101"/>
      <c r="AV2" s="101"/>
      <c r="AW2" s="101"/>
      <c r="AX2" s="101"/>
      <c r="AY2" s="101"/>
      <c r="AZ2" s="102"/>
      <c r="BA2" s="78"/>
      <c r="BB2" s="79"/>
      <c r="BC2" s="79"/>
      <c r="BD2" s="79"/>
      <c r="BE2" s="79"/>
      <c r="BF2" s="79"/>
      <c r="BG2" s="79"/>
      <c r="BH2" s="79"/>
      <c r="BI2" s="80"/>
      <c r="BJ2" s="1"/>
      <c r="BK2" s="1"/>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row>
    <row r="3" spans="1:108" s="2" customFormat="1" ht="9.9499999999999993" customHeight="1" x14ac:dyDescent="0.15">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row>
    <row r="4" spans="1:108" s="3" customFormat="1" ht="18" customHeight="1" x14ac:dyDescent="0.15"/>
    <row r="5" spans="1:108" s="3" customFormat="1" ht="18" customHeight="1" x14ac:dyDescent="0.15">
      <c r="A5" s="38" t="str">
        <f>計算シート!A5</f>
        <v>■令和７年７月分</v>
      </c>
      <c r="B5" s="39"/>
      <c r="C5" s="39"/>
      <c r="D5" s="39"/>
      <c r="E5" s="39"/>
      <c r="F5" s="39"/>
      <c r="G5" s="39"/>
      <c r="H5" s="39"/>
      <c r="I5" s="39"/>
      <c r="J5" s="39"/>
      <c r="K5" s="39"/>
      <c r="L5" s="39"/>
      <c r="M5" s="39"/>
      <c r="N5" s="39"/>
      <c r="O5" s="39"/>
      <c r="P5" s="39"/>
      <c r="Q5" s="39"/>
      <c r="R5" s="39"/>
      <c r="S5" s="39"/>
      <c r="T5" s="39"/>
      <c r="U5" s="39"/>
      <c r="V5" s="39"/>
      <c r="W5" s="39"/>
      <c r="X5" s="39"/>
      <c r="Y5" s="39"/>
      <c r="Z5" s="39"/>
      <c r="AA5" s="39"/>
      <c r="AB5" s="39"/>
      <c r="AC5" s="39"/>
      <c r="AD5" s="39"/>
      <c r="AE5" s="39"/>
      <c r="AF5" s="39"/>
      <c r="AG5" s="39"/>
      <c r="AH5" s="39"/>
      <c r="AI5" s="39"/>
      <c r="AJ5" s="39"/>
      <c r="AK5" s="39"/>
      <c r="AL5" s="39"/>
      <c r="AM5" s="39"/>
      <c r="AN5" s="39"/>
      <c r="AO5" s="39"/>
      <c r="AP5" s="39"/>
      <c r="AQ5" s="39"/>
      <c r="AR5" s="39"/>
      <c r="AS5" s="39"/>
      <c r="AT5" s="39"/>
      <c r="AU5" s="39"/>
      <c r="AV5" s="39"/>
      <c r="AW5" s="39"/>
      <c r="AX5" s="39"/>
      <c r="AY5" s="39"/>
      <c r="AZ5" s="39"/>
      <c r="BA5" s="39"/>
      <c r="BB5" s="39"/>
      <c r="BC5" s="39"/>
      <c r="BD5" s="39"/>
      <c r="BE5" s="39"/>
      <c r="BF5" s="39"/>
      <c r="BG5" s="39"/>
      <c r="BH5" s="39"/>
      <c r="BI5" s="39"/>
    </row>
    <row r="6" spans="1:108" s="3" customFormat="1" ht="18" customHeight="1" x14ac:dyDescent="0.15">
      <c r="D6" s="32" t="s">
        <v>38</v>
      </c>
      <c r="AR6" s="10"/>
    </row>
    <row r="7" spans="1:108" s="3" customFormat="1" ht="18" customHeight="1" x14ac:dyDescent="0.15">
      <c r="D7" s="9"/>
      <c r="AR7" s="10"/>
    </row>
    <row r="8" spans="1:108" s="3" customFormat="1" ht="18" customHeight="1" x14ac:dyDescent="0.15">
      <c r="D8" s="3" t="str">
        <f>計算シート!D8</f>
        <v>A　７月の初日から末日まで認定を受けていた場合</v>
      </c>
      <c r="AR8" s="5" t="s">
        <v>8</v>
      </c>
      <c r="AS8" s="41" t="s">
        <v>1</v>
      </c>
      <c r="AT8" s="40"/>
      <c r="AU8" s="87">
        <v>37000</v>
      </c>
      <c r="AV8" s="87"/>
      <c r="AW8" s="87"/>
      <c r="AX8" s="87"/>
      <c r="AY8" s="87"/>
      <c r="AZ8" s="7"/>
      <c r="BA8" s="51" t="s">
        <v>0</v>
      </c>
    </row>
    <row r="9" spans="1:108" s="3" customFormat="1" ht="18" customHeight="1" x14ac:dyDescent="0.15">
      <c r="D9" s="3" t="str">
        <f>計算シート!D9</f>
        <v>B　施設等利用給付認定の認定期間が７月の途中から始まっている、または７月の途中で終了している場合</v>
      </c>
      <c r="AR9" s="42"/>
    </row>
    <row r="10" spans="1:108" s="3" customFormat="1" ht="18" customHeight="1" x14ac:dyDescent="0.15">
      <c r="F10" s="3" t="s">
        <v>16</v>
      </c>
      <c r="AG10" s="145"/>
      <c r="AH10" s="146"/>
      <c r="AI10" s="146"/>
      <c r="AJ10" s="8"/>
      <c r="AK10" s="50" t="s">
        <v>2</v>
      </c>
      <c r="AL10" s="66" t="s">
        <v>4</v>
      </c>
      <c r="AM10" s="67"/>
      <c r="AN10" s="43" t="str">
        <f>計算シート!AN10</f>
        <v>31日</v>
      </c>
      <c r="AO10" s="35"/>
      <c r="AP10" s="35"/>
      <c r="AQ10" s="67" t="s">
        <v>3</v>
      </c>
      <c r="AR10" s="67"/>
      <c r="AS10" s="41" t="s">
        <v>12</v>
      </c>
      <c r="AT10" s="44"/>
      <c r="AU10" s="87" t="str">
        <f>IF(AG10="","",ROUNDDOWN(37000*AG10/30,0))</f>
        <v/>
      </c>
      <c r="AV10" s="87"/>
      <c r="AW10" s="87"/>
      <c r="AX10" s="87"/>
      <c r="AY10" s="87"/>
      <c r="AZ10" s="7"/>
      <c r="BA10" s="51" t="s">
        <v>0</v>
      </c>
    </row>
    <row r="11" spans="1:108" s="3" customFormat="1" ht="18" customHeight="1" x14ac:dyDescent="0.15">
      <c r="E11" s="18"/>
      <c r="F11" s="18"/>
      <c r="G11" s="18"/>
      <c r="H11" s="18"/>
      <c r="I11" s="18"/>
      <c r="J11" s="18"/>
      <c r="K11" s="18"/>
      <c r="L11" s="18"/>
      <c r="M11" s="18"/>
      <c r="N11" s="18"/>
      <c r="O11" s="18"/>
      <c r="P11" s="18"/>
      <c r="Q11" s="18"/>
      <c r="R11" s="18"/>
      <c r="S11" s="18"/>
      <c r="T11" s="18"/>
      <c r="U11" s="18"/>
      <c r="V11" s="19" t="str">
        <f>計算シート!V11</f>
        <v>（例えば認定期間が18日から31日までなら14日と記入）</v>
      </c>
      <c r="W11" s="18"/>
      <c r="X11" s="18"/>
      <c r="Y11" s="18"/>
      <c r="Z11" s="18"/>
      <c r="AA11" s="18"/>
      <c r="AB11" s="18"/>
      <c r="AC11" s="18"/>
      <c r="AD11" s="18"/>
      <c r="AE11" s="18"/>
      <c r="AF11" s="18"/>
      <c r="AG11" s="18"/>
      <c r="AH11" s="18"/>
      <c r="AI11" s="18"/>
      <c r="AJ11" s="18"/>
      <c r="AK11" s="18"/>
      <c r="AL11" s="18"/>
      <c r="AM11" s="18"/>
      <c r="AN11" s="18"/>
      <c r="AO11" s="18"/>
      <c r="AP11" s="18"/>
      <c r="AQ11" s="19"/>
      <c r="AR11" s="18"/>
      <c r="AS11" s="18"/>
      <c r="AT11" s="18"/>
      <c r="AU11" s="18"/>
      <c r="AV11" s="18"/>
      <c r="AW11" s="18"/>
      <c r="AX11" s="18"/>
      <c r="AY11" s="18"/>
      <c r="AZ11" s="18"/>
      <c r="BA11" s="45" t="s">
        <v>37</v>
      </c>
      <c r="BB11" s="18"/>
      <c r="BC11" s="18"/>
      <c r="BD11" s="18"/>
    </row>
    <row r="12" spans="1:108" s="3" customFormat="1" ht="18" customHeight="1" x14ac:dyDescent="0.15"/>
    <row r="13" spans="1:108" s="3" customFormat="1" ht="18" customHeight="1" x14ac:dyDescent="0.15">
      <c r="D13" s="88" t="s">
        <v>39</v>
      </c>
      <c r="E13" s="88"/>
      <c r="F13" s="88"/>
      <c r="G13" s="88"/>
      <c r="H13" s="88"/>
      <c r="I13" s="88"/>
      <c r="J13" s="88"/>
      <c r="K13" s="88"/>
      <c r="L13" s="88"/>
      <c r="M13" s="88"/>
      <c r="N13" s="88"/>
      <c r="O13" s="88"/>
      <c r="P13" s="88"/>
      <c r="Q13" s="88"/>
      <c r="R13" s="88"/>
      <c r="S13" s="88"/>
      <c r="T13" s="88"/>
      <c r="U13" s="88"/>
      <c r="V13" s="88"/>
      <c r="W13" s="88"/>
      <c r="X13" s="88"/>
      <c r="Y13" s="88"/>
      <c r="Z13" s="88"/>
      <c r="AA13" s="88"/>
      <c r="AB13" s="88"/>
      <c r="AC13" s="88"/>
      <c r="AD13" s="88"/>
      <c r="AE13" s="88"/>
      <c r="AF13" s="88"/>
      <c r="AG13" s="88"/>
      <c r="AH13" s="88"/>
      <c r="AI13" s="88"/>
      <c r="AJ13" s="88"/>
      <c r="AK13" s="88"/>
      <c r="AL13" s="88"/>
      <c r="AM13" s="88"/>
      <c r="AN13" s="88"/>
      <c r="AO13" s="88"/>
      <c r="AP13" s="88"/>
      <c r="AQ13" s="88"/>
      <c r="AR13" s="88"/>
      <c r="AS13" s="88"/>
      <c r="AT13" s="88"/>
      <c r="AU13" s="88"/>
      <c r="AV13" s="88"/>
      <c r="AW13" s="88"/>
      <c r="AX13" s="88"/>
      <c r="AY13" s="88"/>
      <c r="AZ13" s="88"/>
      <c r="BA13" s="88"/>
      <c r="BB13" s="88"/>
      <c r="BC13" s="88"/>
      <c r="BD13" s="88"/>
      <c r="BE13" s="88"/>
      <c r="BF13" s="88"/>
      <c r="BG13" s="88"/>
      <c r="BH13" s="11"/>
    </row>
    <row r="14" spans="1:108" s="3" customFormat="1" ht="18" customHeight="1" x14ac:dyDescent="0.15">
      <c r="D14" s="88"/>
      <c r="E14" s="88"/>
      <c r="F14" s="88"/>
      <c r="G14" s="88"/>
      <c r="H14" s="88"/>
      <c r="I14" s="88"/>
      <c r="J14" s="88"/>
      <c r="K14" s="88"/>
      <c r="L14" s="88"/>
      <c r="M14" s="88"/>
      <c r="N14" s="88"/>
      <c r="O14" s="88"/>
      <c r="P14" s="88"/>
      <c r="Q14" s="88"/>
      <c r="R14" s="88"/>
      <c r="S14" s="88"/>
      <c r="T14" s="88"/>
      <c r="U14" s="88"/>
      <c r="V14" s="88"/>
      <c r="W14" s="88"/>
      <c r="X14" s="88"/>
      <c r="Y14" s="88"/>
      <c r="Z14" s="88"/>
      <c r="AA14" s="88"/>
      <c r="AB14" s="88"/>
      <c r="AC14" s="88"/>
      <c r="AD14" s="88"/>
      <c r="AE14" s="88"/>
      <c r="AF14" s="88"/>
      <c r="AG14" s="88"/>
      <c r="AH14" s="88"/>
      <c r="AI14" s="88"/>
      <c r="AJ14" s="88"/>
      <c r="AK14" s="88"/>
      <c r="AL14" s="88"/>
      <c r="AM14" s="88"/>
      <c r="AN14" s="88"/>
      <c r="AO14" s="88"/>
      <c r="AP14" s="88"/>
      <c r="AQ14" s="88"/>
      <c r="AR14" s="88"/>
      <c r="AS14" s="88"/>
      <c r="AT14" s="88"/>
      <c r="AU14" s="88"/>
      <c r="AV14" s="88"/>
      <c r="AW14" s="88"/>
      <c r="AX14" s="88"/>
      <c r="AY14" s="88"/>
      <c r="AZ14" s="88"/>
      <c r="BA14" s="88"/>
      <c r="BB14" s="88"/>
      <c r="BC14" s="88"/>
      <c r="BD14" s="88"/>
      <c r="BE14" s="88"/>
      <c r="BF14" s="88"/>
      <c r="BG14" s="88"/>
      <c r="BH14" s="11"/>
    </row>
    <row r="15" spans="1:108" s="3" customFormat="1" ht="18" customHeight="1" x14ac:dyDescent="0.15">
      <c r="D15" s="11"/>
      <c r="E15" s="20"/>
      <c r="F15" s="20"/>
      <c r="G15" s="20"/>
      <c r="H15" s="20"/>
      <c r="I15" s="20"/>
      <c r="J15" s="20"/>
      <c r="K15" s="20"/>
      <c r="L15" s="20"/>
      <c r="M15" s="20"/>
      <c r="N15" s="20"/>
      <c r="O15" s="20"/>
      <c r="P15" s="20"/>
      <c r="Q15" s="20"/>
      <c r="R15" s="20"/>
      <c r="S15" s="20"/>
      <c r="T15" s="20"/>
      <c r="U15" s="20"/>
      <c r="V15" s="20"/>
      <c r="W15" s="20"/>
      <c r="X15" s="20"/>
      <c r="Y15" s="11"/>
      <c r="Z15" s="11"/>
      <c r="AA15" s="11"/>
      <c r="AB15" s="11"/>
      <c r="AC15" s="11"/>
      <c r="AD15" s="11"/>
      <c r="AE15" s="11"/>
      <c r="AF15" s="11"/>
      <c r="AG15" s="11"/>
      <c r="AH15" s="11"/>
      <c r="AI15" s="11"/>
      <c r="AJ15" s="11"/>
      <c r="AK15" s="11"/>
      <c r="AL15" s="11"/>
      <c r="AM15" s="11"/>
      <c r="AN15" s="11"/>
      <c r="AO15" s="11"/>
      <c r="AP15" s="11"/>
      <c r="AQ15" s="11"/>
      <c r="AR15" s="11"/>
      <c r="AS15" s="11"/>
      <c r="AT15" s="11"/>
      <c r="AU15" s="11"/>
      <c r="AV15" s="11"/>
      <c r="AW15" s="11"/>
      <c r="AX15" s="11"/>
      <c r="AY15" s="11"/>
      <c r="AZ15" s="11"/>
      <c r="BA15" s="11"/>
      <c r="BB15" s="11"/>
      <c r="BC15" s="11"/>
      <c r="BD15" s="11"/>
      <c r="BE15" s="11"/>
      <c r="BF15" s="11"/>
      <c r="BG15" s="11"/>
      <c r="BH15" s="11"/>
    </row>
    <row r="16" spans="1:108" s="3" customFormat="1" ht="18" customHeight="1" x14ac:dyDescent="0.15">
      <c r="E16" s="20"/>
      <c r="F16" s="20"/>
      <c r="G16" s="20"/>
      <c r="H16" s="20"/>
      <c r="I16" s="20"/>
      <c r="J16" s="20"/>
      <c r="K16" s="20"/>
      <c r="L16" s="20"/>
      <c r="M16" s="20"/>
      <c r="N16" s="20"/>
      <c r="O16" s="20"/>
      <c r="P16" s="20"/>
      <c r="Q16" s="20"/>
      <c r="R16" s="20"/>
      <c r="S16" s="20"/>
      <c r="T16" s="20"/>
      <c r="U16" s="20"/>
      <c r="V16" s="20"/>
      <c r="W16" s="20"/>
      <c r="X16" s="20"/>
      <c r="AS16" s="9"/>
      <c r="AT16" s="9"/>
      <c r="AU16" s="11"/>
      <c r="AV16" s="11"/>
      <c r="AW16" s="11"/>
      <c r="AX16" s="11"/>
      <c r="AY16" s="11"/>
      <c r="AZ16" s="11"/>
      <c r="BA16" s="11"/>
      <c r="BB16" s="11"/>
      <c r="BC16" s="11"/>
      <c r="BD16" s="11"/>
      <c r="BE16" s="11"/>
      <c r="BF16" s="11"/>
      <c r="BG16" s="11"/>
    </row>
    <row r="17" spans="1:69" s="3" customFormat="1" ht="18" customHeight="1" x14ac:dyDescent="0.15">
      <c r="D17" s="21"/>
      <c r="E17" s="21" t="s">
        <v>5</v>
      </c>
      <c r="F17" s="21"/>
      <c r="G17" s="21"/>
      <c r="H17" s="21"/>
      <c r="I17" s="21"/>
      <c r="J17" s="21"/>
      <c r="K17" s="21"/>
      <c r="L17" s="21"/>
      <c r="M17" s="21"/>
      <c r="N17" s="21"/>
      <c r="O17" s="21"/>
      <c r="P17" s="21"/>
      <c r="Q17" s="21"/>
      <c r="R17" s="21"/>
      <c r="S17" s="21"/>
      <c r="T17" s="21"/>
      <c r="U17" s="21"/>
      <c r="V17" s="21"/>
      <c r="W17" s="21"/>
      <c r="X17" s="21"/>
      <c r="Y17" s="21"/>
      <c r="Z17" s="21"/>
      <c r="AA17" s="21"/>
      <c r="AB17" s="21"/>
      <c r="AC17" s="21"/>
      <c r="AD17" s="21"/>
      <c r="AE17" s="21"/>
      <c r="AF17" s="21"/>
      <c r="AG17" s="21"/>
      <c r="AH17" s="21"/>
      <c r="AI17" s="21"/>
      <c r="AJ17" s="21"/>
      <c r="AK17" s="21"/>
      <c r="AL17" s="21"/>
      <c r="AM17" s="21"/>
      <c r="AN17" s="21"/>
      <c r="AO17" s="21"/>
      <c r="AP17" s="21"/>
      <c r="AS17" s="9"/>
      <c r="AT17" s="9"/>
      <c r="AU17" s="11"/>
      <c r="AV17" s="11"/>
      <c r="AW17" s="11"/>
      <c r="AX17" s="11"/>
      <c r="AY17" s="11"/>
      <c r="AZ17" s="11"/>
      <c r="BA17" s="11"/>
      <c r="BB17" s="11"/>
      <c r="BC17" s="11"/>
      <c r="BD17" s="11"/>
      <c r="BE17" s="11"/>
      <c r="BF17" s="11"/>
      <c r="BG17" s="11"/>
    </row>
    <row r="18" spans="1:69" s="3" customFormat="1" ht="18" customHeight="1" x14ac:dyDescent="0.15">
      <c r="D18" s="21"/>
      <c r="E18" s="21"/>
      <c r="F18" s="21"/>
      <c r="G18" s="21"/>
      <c r="H18" s="21"/>
      <c r="I18" s="21"/>
      <c r="J18" s="21"/>
      <c r="K18" s="21"/>
      <c r="L18" s="21"/>
      <c r="M18" s="21"/>
      <c r="N18" s="21"/>
      <c r="O18" s="21"/>
      <c r="P18" s="21"/>
      <c r="Q18" s="21"/>
      <c r="R18" s="21"/>
      <c r="S18" s="21"/>
      <c r="T18" s="21"/>
      <c r="U18" s="21"/>
      <c r="V18" s="21"/>
      <c r="W18" s="21"/>
      <c r="X18" s="21"/>
      <c r="Y18" s="21"/>
      <c r="Z18" s="21"/>
      <c r="AA18" s="21"/>
      <c r="AB18" s="21"/>
      <c r="AC18" s="21"/>
      <c r="AD18" s="21"/>
      <c r="AE18" s="21"/>
      <c r="AF18" s="21"/>
      <c r="AG18" s="21"/>
      <c r="AH18" s="21"/>
      <c r="AI18" s="21"/>
      <c r="AJ18" s="21"/>
      <c r="AK18" s="21"/>
      <c r="AL18" s="21"/>
      <c r="AM18" s="21"/>
      <c r="AN18" s="21"/>
      <c r="AO18" s="21"/>
      <c r="AP18" s="21"/>
      <c r="AS18" s="9"/>
      <c r="AT18" s="9"/>
      <c r="AU18" s="11"/>
      <c r="AV18" s="11"/>
      <c r="AW18" s="11"/>
      <c r="AX18" s="11"/>
      <c r="AY18" s="11"/>
      <c r="AZ18" s="11"/>
      <c r="BA18" s="11"/>
      <c r="BB18" s="11"/>
      <c r="BC18" s="11"/>
      <c r="BD18" s="11"/>
      <c r="BE18" s="11"/>
      <c r="BF18" s="11"/>
      <c r="BG18" s="11"/>
    </row>
    <row r="19" spans="1:69" s="3" customFormat="1" ht="18" customHeight="1" x14ac:dyDescent="0.15">
      <c r="D19" s="22"/>
      <c r="E19" s="22"/>
      <c r="F19" s="22"/>
      <c r="G19" s="22"/>
      <c r="H19" s="22"/>
      <c r="I19" s="22"/>
      <c r="J19" s="22"/>
      <c r="K19" s="22"/>
      <c r="L19" s="22"/>
      <c r="M19" s="22"/>
      <c r="N19" s="22"/>
      <c r="O19" s="22"/>
      <c r="P19" s="22"/>
      <c r="Q19" s="22"/>
      <c r="R19" s="22"/>
      <c r="S19" s="22"/>
      <c r="T19" s="22"/>
      <c r="U19" s="22"/>
      <c r="V19" s="22"/>
      <c r="W19" s="22"/>
      <c r="X19" s="22"/>
      <c r="Y19" s="22"/>
      <c r="Z19" s="22"/>
      <c r="AA19" s="22"/>
      <c r="AB19" s="22"/>
      <c r="AC19" s="22"/>
      <c r="AD19" s="22"/>
      <c r="AE19" s="22"/>
      <c r="AF19" s="22"/>
      <c r="AG19" s="22"/>
      <c r="AH19" s="22"/>
      <c r="AI19" s="22"/>
      <c r="AJ19" s="22"/>
      <c r="AK19" s="22"/>
      <c r="AL19" s="22"/>
      <c r="AM19" s="22"/>
      <c r="AN19" s="22"/>
      <c r="AO19" s="22"/>
      <c r="AP19" s="22"/>
      <c r="AS19" s="9"/>
      <c r="AT19" s="9"/>
      <c r="AU19" s="11"/>
      <c r="AV19" s="11"/>
      <c r="AW19" s="11"/>
      <c r="AX19" s="11"/>
      <c r="AY19" s="11"/>
      <c r="AZ19" s="11"/>
      <c r="BA19" s="11"/>
      <c r="BB19" s="11"/>
      <c r="BC19" s="11"/>
      <c r="BD19" s="11"/>
      <c r="BE19" s="11"/>
      <c r="BF19" s="11"/>
      <c r="BG19" s="11"/>
    </row>
    <row r="20" spans="1:69" s="3" customFormat="1" ht="18" customHeight="1" x14ac:dyDescent="0.15">
      <c r="AE20" s="5"/>
      <c r="AF20" s="5"/>
      <c r="AG20" s="23"/>
      <c r="AO20" s="24"/>
      <c r="AP20" s="22"/>
      <c r="AS20" s="9"/>
      <c r="AT20" s="9"/>
      <c r="AU20" s="11"/>
      <c r="AV20" s="11"/>
      <c r="AW20" s="11"/>
      <c r="AX20" s="11"/>
      <c r="AY20" s="11"/>
      <c r="AZ20" s="11"/>
      <c r="BA20" s="11"/>
      <c r="BB20" s="11"/>
      <c r="BC20" s="11"/>
      <c r="BD20" s="11"/>
      <c r="BE20" s="11"/>
      <c r="BF20" s="11"/>
      <c r="BG20" s="11"/>
    </row>
    <row r="21" spans="1:69" s="3" customFormat="1" ht="18" customHeight="1" x14ac:dyDescent="0.15">
      <c r="AP21" s="22"/>
      <c r="AS21" s="9"/>
      <c r="AT21" s="9"/>
      <c r="AU21" s="11"/>
      <c r="AV21" s="11"/>
      <c r="AW21" s="11"/>
      <c r="AX21" s="11"/>
      <c r="AY21" s="11"/>
      <c r="AZ21" s="11"/>
      <c r="BA21" s="11"/>
      <c r="BB21" s="11"/>
      <c r="BC21" s="11"/>
      <c r="BD21" s="11"/>
      <c r="BE21" s="11"/>
      <c r="BF21" s="11"/>
      <c r="BG21" s="11"/>
    </row>
    <row r="22" spans="1:69" s="3" customFormat="1" ht="18" customHeight="1" x14ac:dyDescent="0.15">
      <c r="D22" s="25"/>
      <c r="AP22" s="22"/>
      <c r="AS22" s="9"/>
      <c r="AT22" s="9"/>
      <c r="AU22" s="11"/>
      <c r="AV22" s="11"/>
      <c r="AW22" s="11"/>
      <c r="AX22" s="11"/>
      <c r="AY22" s="11"/>
      <c r="AZ22" s="11"/>
      <c r="BA22" s="11"/>
      <c r="BB22" s="11"/>
      <c r="BC22" s="11"/>
      <c r="BD22" s="11"/>
      <c r="BE22" s="11"/>
      <c r="BF22" s="11"/>
      <c r="BG22" s="11"/>
    </row>
    <row r="23" spans="1:69" s="3" customFormat="1" ht="18" customHeight="1" x14ac:dyDescent="0.15">
      <c r="AS23" s="9"/>
      <c r="AT23" s="9"/>
      <c r="AU23" s="11"/>
      <c r="AV23" s="11"/>
      <c r="AW23" s="11"/>
      <c r="AX23" s="11"/>
      <c r="AY23" s="11"/>
      <c r="AZ23" s="11"/>
      <c r="BA23" s="11"/>
      <c r="BB23" s="11"/>
      <c r="BC23" s="11"/>
      <c r="BD23" s="11"/>
      <c r="BE23" s="11"/>
      <c r="BF23" s="11"/>
      <c r="BG23" s="11"/>
    </row>
    <row r="24" spans="1:69" s="3" customFormat="1" ht="18" customHeight="1" x14ac:dyDescent="0.15">
      <c r="D24" s="9"/>
      <c r="AO24" s="26"/>
      <c r="AS24" s="9"/>
      <c r="AT24" s="9"/>
      <c r="AU24" s="11"/>
      <c r="AV24" s="11"/>
      <c r="AW24" s="11"/>
      <c r="AX24" s="11"/>
      <c r="AY24" s="11"/>
      <c r="AZ24" s="11"/>
      <c r="BA24" s="11"/>
      <c r="BB24" s="11"/>
      <c r="BC24" s="11"/>
      <c r="BD24" s="11"/>
      <c r="BE24" s="11"/>
      <c r="BF24" s="11"/>
      <c r="BG24" s="11"/>
    </row>
    <row r="25" spans="1:69" ht="18" customHeight="1" x14ac:dyDescent="0.15">
      <c r="AS25" s="9"/>
      <c r="AT25" s="9"/>
      <c r="AU25" s="11"/>
      <c r="AV25" s="11"/>
      <c r="AW25" s="11"/>
      <c r="AX25" s="11"/>
      <c r="AY25" s="11"/>
      <c r="AZ25" s="11"/>
      <c r="BA25" s="11"/>
      <c r="BB25" s="11"/>
      <c r="BC25" s="11"/>
      <c r="BD25" s="11"/>
      <c r="BE25" s="11"/>
      <c r="BF25" s="11"/>
      <c r="BG25" s="11"/>
      <c r="BH25" s="3"/>
    </row>
    <row r="26" spans="1:69" ht="18" customHeight="1" x14ac:dyDescent="0.15">
      <c r="E26" s="27"/>
      <c r="F26" s="28"/>
      <c r="G26" s="28"/>
      <c r="H26" s="29" t="str">
        <f>計算シート!H26</f>
        <v>証明書類が複数枚発行されているときは、７月利用分の金額を全て合計してください。</v>
      </c>
      <c r="I26" s="28"/>
      <c r="J26" s="28"/>
      <c r="K26" s="28"/>
      <c r="L26" s="28"/>
      <c r="M26" s="28"/>
      <c r="N26" s="28"/>
      <c r="O26" s="28"/>
      <c r="P26" s="28"/>
      <c r="Q26" s="28"/>
      <c r="R26" s="28"/>
      <c r="S26" s="28"/>
      <c r="T26" s="28"/>
      <c r="U26" s="28"/>
      <c r="V26" s="28"/>
      <c r="W26" s="28"/>
      <c r="X26" s="28"/>
      <c r="Y26" s="28"/>
      <c r="Z26" s="28"/>
      <c r="AA26" s="28"/>
      <c r="AB26" s="28"/>
      <c r="AC26" s="28"/>
      <c r="AD26" s="28"/>
      <c r="AE26" s="28"/>
      <c r="AF26" s="28"/>
      <c r="AG26" s="28"/>
      <c r="AH26" s="28"/>
      <c r="AI26" s="28"/>
      <c r="AJ26" s="28"/>
      <c r="AK26" s="28"/>
      <c r="AL26" s="28"/>
      <c r="AM26" s="28"/>
      <c r="AN26" s="28"/>
      <c r="AP26" s="28"/>
      <c r="AS26" s="9"/>
      <c r="AT26" s="9"/>
      <c r="AU26" s="11"/>
      <c r="AV26" s="11"/>
      <c r="AW26" s="11"/>
      <c r="AX26" s="11"/>
      <c r="AY26" s="11"/>
      <c r="AZ26" s="11"/>
      <c r="BA26" s="11"/>
      <c r="BB26" s="11"/>
      <c r="BC26" s="11"/>
      <c r="BD26" s="11"/>
      <c r="BE26" s="11"/>
      <c r="BF26" s="11"/>
      <c r="BG26" s="11"/>
      <c r="BH26" s="3"/>
    </row>
    <row r="27" spans="1:69" ht="18" customHeight="1" x14ac:dyDescent="0.15">
      <c r="E27" s="28"/>
      <c r="F27" s="28"/>
      <c r="G27" s="28"/>
      <c r="H27" s="28"/>
      <c r="I27" s="28"/>
      <c r="J27" s="28"/>
      <c r="K27" s="28"/>
      <c r="L27" s="28"/>
      <c r="M27" s="28"/>
      <c r="N27" s="28"/>
      <c r="O27" s="28"/>
      <c r="P27" s="28"/>
      <c r="Q27" s="28"/>
      <c r="R27" s="28"/>
      <c r="S27" s="28"/>
      <c r="T27" s="28"/>
      <c r="U27" s="28"/>
      <c r="V27" s="28"/>
      <c r="W27" s="28"/>
      <c r="X27" s="28"/>
      <c r="Y27" s="28"/>
      <c r="Z27" s="28"/>
      <c r="AA27" s="28"/>
      <c r="AB27" s="28"/>
      <c r="AC27" s="28"/>
      <c r="AD27" s="28"/>
      <c r="AE27" s="28"/>
      <c r="AF27" s="28"/>
      <c r="AG27" s="28"/>
      <c r="AH27" s="28"/>
      <c r="AI27" s="28"/>
      <c r="AJ27" s="28"/>
      <c r="AK27" s="28"/>
      <c r="AL27" s="28"/>
      <c r="AM27" s="28"/>
      <c r="AN27" s="28"/>
      <c r="AO27" s="28"/>
      <c r="AP27" s="28"/>
      <c r="AS27" s="9"/>
      <c r="AT27" s="9"/>
      <c r="AU27" s="11"/>
      <c r="AV27" s="11"/>
      <c r="AW27" s="11"/>
      <c r="AX27" s="11"/>
      <c r="AY27" s="11"/>
      <c r="AZ27" s="11"/>
      <c r="BA27" s="11"/>
      <c r="BB27" s="11"/>
      <c r="BC27" s="11"/>
      <c r="BD27" s="11"/>
      <c r="BE27" s="11"/>
      <c r="BF27" s="11"/>
      <c r="BG27" s="11"/>
      <c r="BH27" s="3"/>
    </row>
    <row r="28" spans="1:69" s="3" customFormat="1" ht="18" customHeight="1" x14ac:dyDescent="0.15">
      <c r="D28" s="3" t="s">
        <v>6</v>
      </c>
      <c r="AE28" s="5"/>
      <c r="AF28" s="5"/>
      <c r="AG28" s="23"/>
      <c r="AO28" s="24"/>
      <c r="AT28" s="9"/>
      <c r="AU28" s="6" t="s">
        <v>7</v>
      </c>
      <c r="AV28" s="7"/>
      <c r="AW28" s="150"/>
      <c r="AX28" s="150"/>
      <c r="AY28" s="150"/>
      <c r="AZ28" s="150"/>
      <c r="BA28" s="150"/>
      <c r="BB28" s="7"/>
      <c r="BC28" s="51" t="s">
        <v>0</v>
      </c>
      <c r="BD28" s="11"/>
      <c r="BE28" s="11"/>
      <c r="BF28" s="11"/>
      <c r="BG28" s="11"/>
      <c r="BH28" s="11"/>
    </row>
    <row r="29" spans="1:69" s="3" customFormat="1" ht="18" customHeight="1" thickBot="1" x14ac:dyDescent="0.2">
      <c r="AT29" s="9"/>
      <c r="AU29" s="9"/>
      <c r="AV29" s="11"/>
      <c r="AW29" s="11"/>
      <c r="AX29" s="11"/>
      <c r="AY29" s="11"/>
      <c r="AZ29" s="11"/>
      <c r="BA29" s="11"/>
      <c r="BB29" s="11"/>
      <c r="BC29" s="11"/>
      <c r="BD29" s="11"/>
      <c r="BE29" s="11"/>
      <c r="BF29" s="11"/>
      <c r="BG29" s="11"/>
      <c r="BH29" s="11"/>
    </row>
    <row r="30" spans="1:69" ht="18" customHeight="1" x14ac:dyDescent="0.15">
      <c r="G30" s="14" t="s">
        <v>40</v>
      </c>
      <c r="H30" s="14"/>
      <c r="AU30" s="81" t="str">
        <f>計算シート!AU30</f>
        <v>７月分
請求額</v>
      </c>
      <c r="AV30" s="82"/>
      <c r="AW30" s="82"/>
      <c r="AX30" s="82"/>
      <c r="AY30" s="83"/>
      <c r="AZ30" s="12"/>
      <c r="BA30" s="12"/>
      <c r="BB30" s="148">
        <f>MIN(AU8,AU10,AW28)</f>
        <v>37000</v>
      </c>
      <c r="BC30" s="148"/>
      <c r="BD30" s="148"/>
      <c r="BE30" s="148"/>
      <c r="BF30" s="148"/>
      <c r="BG30" s="12"/>
      <c r="BH30" s="13"/>
      <c r="BI30" s="30"/>
      <c r="BL30" s="91"/>
      <c r="BM30" s="91"/>
      <c r="BN30" s="91"/>
      <c r="BO30" s="91"/>
      <c r="BP30" s="91"/>
      <c r="BQ30" s="91"/>
    </row>
    <row r="31" spans="1:69" ht="18" customHeight="1" thickBot="1" x14ac:dyDescent="0.2">
      <c r="AU31" s="84"/>
      <c r="AV31" s="85"/>
      <c r="AW31" s="85"/>
      <c r="AX31" s="85"/>
      <c r="AY31" s="86"/>
      <c r="AZ31" s="15" t="s">
        <v>13</v>
      </c>
      <c r="BA31" s="16"/>
      <c r="BB31" s="149"/>
      <c r="BC31" s="149"/>
      <c r="BD31" s="149"/>
      <c r="BE31" s="149"/>
      <c r="BF31" s="149"/>
      <c r="BG31" s="16"/>
      <c r="BH31" s="17" t="s">
        <v>0</v>
      </c>
      <c r="BI31" s="30"/>
      <c r="BL31" s="91"/>
      <c r="BM31" s="91"/>
      <c r="BN31" s="91"/>
      <c r="BO31" s="91"/>
      <c r="BP31" s="91"/>
      <c r="BQ31" s="91"/>
    </row>
    <row r="32" spans="1:69" s="3" customFormat="1" ht="18" customHeight="1" x14ac:dyDescent="0.15">
      <c r="A32" s="38" t="str">
        <f>計算シート!A32</f>
        <v>■令和７年８月分</v>
      </c>
      <c r="B32" s="39"/>
      <c r="C32" s="39"/>
      <c r="D32" s="39"/>
      <c r="E32" s="39"/>
      <c r="F32" s="39"/>
      <c r="G32" s="39"/>
      <c r="H32" s="39"/>
      <c r="I32" s="39"/>
      <c r="J32" s="39"/>
      <c r="K32" s="39"/>
      <c r="L32" s="39"/>
      <c r="M32" s="39"/>
      <c r="N32" s="39"/>
      <c r="O32" s="39"/>
      <c r="P32" s="39"/>
      <c r="Q32" s="39"/>
      <c r="R32" s="39"/>
      <c r="S32" s="39"/>
      <c r="T32" s="39"/>
      <c r="U32" s="39"/>
      <c r="V32" s="39"/>
      <c r="W32" s="39"/>
      <c r="X32" s="39"/>
      <c r="Y32" s="39"/>
      <c r="Z32" s="39"/>
      <c r="AA32" s="39"/>
      <c r="AB32" s="39"/>
      <c r="AC32" s="39"/>
      <c r="AD32" s="39"/>
      <c r="AE32" s="39"/>
      <c r="AF32" s="39"/>
      <c r="AG32" s="39"/>
      <c r="AH32" s="39"/>
      <c r="AI32" s="39"/>
      <c r="AJ32" s="39"/>
      <c r="AK32" s="39"/>
      <c r="AL32" s="39"/>
      <c r="AM32" s="39"/>
      <c r="AN32" s="39"/>
      <c r="AO32" s="39"/>
      <c r="AP32" s="39"/>
      <c r="AQ32" s="39"/>
      <c r="AR32" s="39"/>
      <c r="AS32" s="39"/>
      <c r="AT32" s="39"/>
      <c r="AU32" s="39"/>
      <c r="AV32" s="39"/>
      <c r="AW32" s="39"/>
      <c r="AX32" s="39"/>
      <c r="AY32" s="39"/>
      <c r="AZ32" s="39"/>
      <c r="BA32" s="39"/>
      <c r="BB32" s="39"/>
      <c r="BC32" s="39"/>
      <c r="BD32" s="39"/>
      <c r="BE32" s="39"/>
      <c r="BF32" s="39"/>
      <c r="BG32" s="39"/>
      <c r="BH32" s="39"/>
      <c r="BI32" s="39"/>
    </row>
    <row r="33" spans="2:62" ht="18" customHeight="1" x14ac:dyDescent="0.15">
      <c r="B33" s="9" t="str">
        <f>計算シート!B33</f>
        <v>７月分と同様の手順で計算してください。</v>
      </c>
      <c r="C33" s="33"/>
      <c r="D33" s="33"/>
      <c r="E33" s="33"/>
      <c r="F33" s="33"/>
      <c r="G33" s="33"/>
      <c r="H33" s="33"/>
      <c r="I33" s="33"/>
      <c r="J33" s="33"/>
      <c r="K33" s="33"/>
      <c r="L33" s="33"/>
      <c r="M33" s="33"/>
      <c r="N33" s="33"/>
      <c r="O33" s="33"/>
      <c r="P33" s="33"/>
      <c r="Q33" s="33"/>
      <c r="R33" s="33"/>
      <c r="S33" s="33"/>
      <c r="T33" s="33"/>
      <c r="U33" s="33"/>
      <c r="V33" s="33"/>
      <c r="W33" s="33"/>
      <c r="X33" s="33"/>
      <c r="Y33" s="33"/>
      <c r="Z33" s="33"/>
      <c r="AA33" s="33"/>
      <c r="AB33" s="33"/>
      <c r="AC33" s="33"/>
      <c r="AD33" s="33"/>
      <c r="AE33" s="33"/>
      <c r="AF33" s="33"/>
      <c r="AG33" s="33"/>
      <c r="AH33" s="33"/>
      <c r="AI33" s="33"/>
      <c r="AJ33" s="33"/>
      <c r="AK33" s="33"/>
      <c r="AL33" s="33"/>
      <c r="AM33" s="33"/>
      <c r="AN33" s="33"/>
      <c r="AO33" s="33"/>
      <c r="AP33" s="33"/>
      <c r="AQ33" s="33"/>
      <c r="AR33" s="33"/>
      <c r="AS33" s="33"/>
      <c r="AT33" s="33"/>
      <c r="AU33" s="33"/>
      <c r="AV33" s="33"/>
      <c r="AW33" s="33"/>
      <c r="AX33" s="33"/>
      <c r="AY33" s="33"/>
      <c r="AZ33" s="33"/>
      <c r="BA33" s="33"/>
      <c r="BB33" s="33"/>
      <c r="BC33" s="33"/>
      <c r="BD33" s="33"/>
      <c r="BE33" s="33"/>
      <c r="BF33" s="33"/>
      <c r="BG33" s="33"/>
      <c r="BH33" s="33"/>
      <c r="BI33" s="33"/>
      <c r="BJ33" s="33"/>
    </row>
    <row r="34" spans="2:62" s="3" customFormat="1" ht="18" customHeight="1" x14ac:dyDescent="0.15">
      <c r="D34" s="9" t="s">
        <v>9</v>
      </c>
      <c r="AR34" s="10"/>
    </row>
    <row r="35" spans="2:62" s="3" customFormat="1" ht="18" customHeight="1" x14ac:dyDescent="0.15">
      <c r="D35" s="9"/>
      <c r="AR35" s="10"/>
    </row>
    <row r="36" spans="2:62" s="3" customFormat="1" ht="18" customHeight="1" x14ac:dyDescent="0.15">
      <c r="D36" s="3" t="str">
        <f>計算シート!D36</f>
        <v>A　８月の初日から末日まで認定を受けていた場合</v>
      </c>
      <c r="AR36" s="10"/>
      <c r="AS36" s="6" t="s">
        <v>1</v>
      </c>
      <c r="AT36" s="40"/>
      <c r="AU36" s="87">
        <v>37000</v>
      </c>
      <c r="AV36" s="87"/>
      <c r="AW36" s="87"/>
      <c r="AX36" s="87"/>
      <c r="AY36" s="87"/>
      <c r="AZ36" s="7"/>
      <c r="BA36" s="51" t="s">
        <v>0</v>
      </c>
    </row>
    <row r="37" spans="2:62" s="3" customFormat="1" ht="18" customHeight="1" x14ac:dyDescent="0.15">
      <c r="D37" s="3" t="str">
        <f>計算シート!D37</f>
        <v>B　施設等利用給付認定の認定期間が８月の途中から始まっている、または８月の途中で終了している場合</v>
      </c>
      <c r="AR37" s="10"/>
    </row>
    <row r="38" spans="2:62" s="3" customFormat="1" ht="18" customHeight="1" x14ac:dyDescent="0.15">
      <c r="E38" s="9"/>
      <c r="F38" s="3" t="s">
        <v>16</v>
      </c>
      <c r="G38" s="31"/>
      <c r="H38" s="31"/>
      <c r="I38" s="31"/>
      <c r="J38" s="31"/>
      <c r="K38" s="31"/>
      <c r="L38" s="31"/>
      <c r="M38" s="31"/>
      <c r="N38" s="31"/>
      <c r="O38" s="31"/>
      <c r="P38" s="31"/>
      <c r="Q38" s="31"/>
      <c r="R38" s="31"/>
      <c r="S38" s="31"/>
      <c r="T38" s="31"/>
      <c r="U38" s="31"/>
      <c r="V38" s="31"/>
      <c r="W38" s="31"/>
      <c r="X38" s="31"/>
      <c r="Y38" s="31"/>
      <c r="Z38" s="31"/>
      <c r="AA38" s="31"/>
      <c r="AB38" s="31"/>
      <c r="AC38" s="31"/>
      <c r="AD38" s="31"/>
      <c r="AE38" s="31"/>
      <c r="AF38" s="31"/>
      <c r="AG38" s="151"/>
      <c r="AH38" s="152"/>
      <c r="AI38" s="152"/>
      <c r="AJ38" s="47"/>
      <c r="AK38" s="50" t="s">
        <v>2</v>
      </c>
      <c r="AL38" s="94" t="s">
        <v>4</v>
      </c>
      <c r="AM38" s="95"/>
      <c r="AN38" s="48" t="str">
        <f>計算シート!AN38</f>
        <v>31日</v>
      </c>
      <c r="AO38" s="49"/>
      <c r="AP38" s="49"/>
      <c r="AQ38" s="95" t="s">
        <v>3</v>
      </c>
      <c r="AR38" s="95"/>
      <c r="AS38" s="6" t="s">
        <v>12</v>
      </c>
      <c r="AT38" s="37"/>
      <c r="AU38" s="87" t="str">
        <f>IF(AG38="","",ROUNDDOWN(37000*AG38/31,0))</f>
        <v/>
      </c>
      <c r="AV38" s="87"/>
      <c r="AW38" s="87"/>
      <c r="AX38" s="87"/>
      <c r="AY38" s="87"/>
      <c r="AZ38" s="7"/>
      <c r="BA38" s="51" t="s">
        <v>0</v>
      </c>
      <c r="BB38" s="9"/>
      <c r="BC38" s="9"/>
      <c r="BD38" s="9"/>
      <c r="BE38" s="9"/>
      <c r="BF38" s="9"/>
    </row>
    <row r="39" spans="2:62" s="3" customFormat="1" ht="18" customHeight="1" x14ac:dyDescent="0.15">
      <c r="E39" s="18"/>
      <c r="F39" s="18"/>
      <c r="G39" s="18"/>
      <c r="H39" s="18"/>
      <c r="I39" s="18"/>
      <c r="J39" s="18"/>
      <c r="K39" s="18"/>
      <c r="L39" s="18"/>
      <c r="M39" s="18"/>
      <c r="N39" s="18"/>
      <c r="O39" s="18"/>
      <c r="P39" s="18"/>
      <c r="Q39" s="18"/>
      <c r="R39" s="18"/>
      <c r="S39" s="18"/>
      <c r="T39" s="18"/>
      <c r="U39" s="18"/>
      <c r="V39" s="19" t="str">
        <f>計算シート!V39</f>
        <v>（例えば認定期間が18日から31日までなら14日と記入）</v>
      </c>
      <c r="W39" s="18"/>
      <c r="X39" s="18"/>
      <c r="Y39" s="18"/>
      <c r="Z39" s="18"/>
      <c r="AA39" s="18"/>
      <c r="AB39" s="18"/>
      <c r="AC39" s="18"/>
      <c r="AD39" s="18"/>
      <c r="AE39" s="18"/>
      <c r="AF39" s="18"/>
      <c r="AG39" s="18"/>
      <c r="AH39" s="18"/>
      <c r="AI39" s="18"/>
      <c r="AJ39" s="18"/>
      <c r="AK39" s="18"/>
      <c r="AL39" s="18"/>
      <c r="AM39" s="18"/>
      <c r="AN39" s="18"/>
      <c r="AO39" s="18"/>
      <c r="AP39" s="18"/>
      <c r="AQ39" s="19"/>
      <c r="AR39" s="18"/>
      <c r="AS39" s="18"/>
      <c r="AT39" s="18"/>
      <c r="AU39" s="18"/>
      <c r="AV39" s="18"/>
      <c r="AW39" s="18"/>
      <c r="AX39" s="18"/>
      <c r="AY39" s="18"/>
      <c r="AZ39" s="18"/>
      <c r="BA39" s="45" t="s">
        <v>37</v>
      </c>
      <c r="BB39" s="18"/>
      <c r="BC39" s="18"/>
      <c r="BD39" s="18"/>
    </row>
    <row r="40" spans="2:62" s="3" customFormat="1" ht="18" customHeight="1" x14ac:dyDescent="0.15">
      <c r="D40" s="9"/>
      <c r="AR40" s="10"/>
    </row>
    <row r="41" spans="2:62" s="3" customFormat="1" ht="18" customHeight="1" x14ac:dyDescent="0.15">
      <c r="D41" s="88" t="s">
        <v>41</v>
      </c>
      <c r="E41" s="88"/>
      <c r="F41" s="88"/>
      <c r="G41" s="88"/>
      <c r="H41" s="88"/>
      <c r="I41" s="88"/>
      <c r="J41" s="88"/>
      <c r="K41" s="88"/>
      <c r="L41" s="88"/>
      <c r="M41" s="88"/>
      <c r="N41" s="88"/>
      <c r="O41" s="88"/>
      <c r="P41" s="88"/>
      <c r="Q41" s="88"/>
      <c r="R41" s="88"/>
      <c r="S41" s="88"/>
      <c r="T41" s="88"/>
      <c r="U41" s="88"/>
      <c r="V41" s="88"/>
      <c r="W41" s="88"/>
      <c r="X41" s="88"/>
      <c r="Y41" s="88"/>
      <c r="Z41" s="88"/>
      <c r="AA41" s="88"/>
      <c r="AB41" s="88"/>
      <c r="AC41" s="88"/>
      <c r="AD41" s="88"/>
      <c r="AE41" s="88"/>
      <c r="AF41" s="88"/>
      <c r="AG41" s="88"/>
      <c r="AH41" s="88"/>
      <c r="AI41" s="88"/>
      <c r="AJ41" s="88"/>
      <c r="AK41" s="88"/>
      <c r="AL41" s="88"/>
      <c r="AM41" s="88"/>
      <c r="AN41" s="88"/>
      <c r="AO41" s="88"/>
      <c r="AP41" s="88"/>
      <c r="AQ41" s="88"/>
      <c r="AR41" s="88"/>
      <c r="AS41" s="88"/>
      <c r="AT41" s="88"/>
      <c r="AU41" s="88"/>
      <c r="AV41" s="88"/>
      <c r="AW41" s="88"/>
      <c r="AX41" s="88"/>
      <c r="AY41" s="88"/>
      <c r="AZ41" s="88"/>
      <c r="BA41" s="88"/>
      <c r="BB41" s="88"/>
      <c r="BC41" s="88"/>
      <c r="BD41" s="88"/>
      <c r="BE41" s="88"/>
      <c r="BF41" s="88"/>
      <c r="BG41" s="88"/>
      <c r="BH41" s="11"/>
    </row>
    <row r="42" spans="2:62" s="3" customFormat="1" ht="18" customHeight="1" x14ac:dyDescent="0.15">
      <c r="D42" s="88"/>
      <c r="E42" s="88"/>
      <c r="F42" s="88"/>
      <c r="G42" s="88"/>
      <c r="H42" s="88"/>
      <c r="I42" s="88"/>
      <c r="J42" s="88"/>
      <c r="K42" s="88"/>
      <c r="L42" s="88"/>
      <c r="M42" s="88"/>
      <c r="N42" s="88"/>
      <c r="O42" s="88"/>
      <c r="P42" s="88"/>
      <c r="Q42" s="88"/>
      <c r="R42" s="88"/>
      <c r="S42" s="88"/>
      <c r="T42" s="88"/>
      <c r="U42" s="88"/>
      <c r="V42" s="88"/>
      <c r="W42" s="88"/>
      <c r="X42" s="88"/>
      <c r="Y42" s="88"/>
      <c r="Z42" s="88"/>
      <c r="AA42" s="88"/>
      <c r="AB42" s="88"/>
      <c r="AC42" s="88"/>
      <c r="AD42" s="88"/>
      <c r="AE42" s="88"/>
      <c r="AF42" s="88"/>
      <c r="AG42" s="88"/>
      <c r="AH42" s="88"/>
      <c r="AI42" s="88"/>
      <c r="AJ42" s="88"/>
      <c r="AK42" s="88"/>
      <c r="AL42" s="88"/>
      <c r="AM42" s="88"/>
      <c r="AN42" s="88"/>
      <c r="AO42" s="88"/>
      <c r="AP42" s="88"/>
      <c r="AQ42" s="88"/>
      <c r="AR42" s="88"/>
      <c r="AS42" s="88"/>
      <c r="AT42" s="88"/>
      <c r="AU42" s="88"/>
      <c r="AV42" s="88"/>
      <c r="AW42" s="88"/>
      <c r="AX42" s="88"/>
      <c r="AY42" s="88"/>
      <c r="AZ42" s="88"/>
      <c r="BA42" s="88"/>
      <c r="BB42" s="88"/>
      <c r="BC42" s="88"/>
      <c r="BD42" s="88"/>
      <c r="BE42" s="88"/>
      <c r="BF42" s="88"/>
      <c r="BG42" s="88"/>
      <c r="BH42" s="11"/>
    </row>
    <row r="43" spans="2:62" s="3" customFormat="1" ht="18" customHeight="1" x14ac:dyDescent="0.15">
      <c r="D43" s="11"/>
      <c r="E43" s="20"/>
      <c r="F43" s="20"/>
      <c r="G43" s="20"/>
      <c r="H43" s="20"/>
      <c r="I43" s="20"/>
      <c r="J43" s="20"/>
      <c r="K43" s="20"/>
      <c r="L43" s="20"/>
      <c r="M43" s="20"/>
      <c r="N43" s="20"/>
      <c r="O43" s="20"/>
      <c r="P43" s="20"/>
      <c r="Q43" s="20"/>
      <c r="R43" s="20"/>
      <c r="S43" s="20"/>
      <c r="T43" s="20"/>
      <c r="U43" s="20"/>
      <c r="V43" s="20"/>
      <c r="W43" s="20"/>
      <c r="X43" s="20"/>
      <c r="Y43" s="11"/>
      <c r="Z43" s="11"/>
      <c r="AA43" s="11"/>
      <c r="AB43" s="11"/>
      <c r="AC43" s="11"/>
      <c r="AD43" s="11"/>
      <c r="AE43" s="11"/>
      <c r="AF43" s="11"/>
      <c r="AG43" s="11"/>
      <c r="AH43" s="11"/>
      <c r="AI43" s="11"/>
      <c r="AJ43" s="11"/>
      <c r="AK43" s="11"/>
      <c r="AL43" s="11"/>
      <c r="AM43" s="11"/>
      <c r="AN43" s="11"/>
      <c r="AO43" s="11"/>
      <c r="AP43" s="11"/>
      <c r="AQ43" s="11"/>
      <c r="AR43" s="11"/>
      <c r="AS43" s="11"/>
      <c r="AT43" s="11"/>
      <c r="AU43" s="11"/>
      <c r="AV43" s="11"/>
      <c r="AW43" s="11"/>
      <c r="AX43" s="11"/>
      <c r="AY43" s="11"/>
      <c r="AZ43" s="11"/>
      <c r="BA43" s="11"/>
      <c r="BB43" s="11"/>
      <c r="BC43" s="11"/>
      <c r="BD43" s="11"/>
      <c r="BE43" s="11"/>
      <c r="BF43" s="11"/>
      <c r="BG43" s="11"/>
      <c r="BH43" s="11"/>
    </row>
    <row r="44" spans="2:62" s="3" customFormat="1" ht="18" customHeight="1" x14ac:dyDescent="0.15">
      <c r="D44" s="22"/>
      <c r="E44" s="22"/>
      <c r="F44" s="22"/>
      <c r="G44" s="22"/>
      <c r="H44" s="22"/>
      <c r="I44" s="22"/>
      <c r="J44" s="22"/>
      <c r="K44" s="22"/>
      <c r="L44" s="22"/>
      <c r="M44" s="22"/>
      <c r="N44" s="22"/>
      <c r="O44" s="22"/>
      <c r="P44" s="22"/>
      <c r="Q44" s="22"/>
      <c r="R44" s="22"/>
      <c r="S44" s="22"/>
      <c r="T44" s="22"/>
      <c r="U44" s="22"/>
      <c r="V44" s="22"/>
      <c r="W44" s="22"/>
      <c r="X44" s="22"/>
      <c r="Y44" s="22"/>
      <c r="Z44" s="22"/>
      <c r="AA44" s="22"/>
      <c r="AB44" s="22"/>
      <c r="AC44" s="22"/>
      <c r="AD44" s="22"/>
      <c r="AE44" s="22"/>
      <c r="AF44" s="22"/>
      <c r="AG44" s="22"/>
      <c r="AH44" s="22"/>
      <c r="AI44" s="22"/>
      <c r="AJ44" s="22"/>
      <c r="AK44" s="22"/>
      <c r="AL44" s="22"/>
      <c r="AM44" s="22"/>
      <c r="AN44" s="22"/>
      <c r="AO44" s="22"/>
      <c r="AP44" s="22"/>
      <c r="AS44" s="9"/>
      <c r="AT44" s="9"/>
      <c r="AU44" s="11"/>
      <c r="AV44" s="11"/>
      <c r="AW44" s="11"/>
      <c r="AX44" s="11"/>
      <c r="AY44" s="11"/>
      <c r="AZ44" s="11"/>
      <c r="BA44" s="11"/>
      <c r="BB44" s="11"/>
      <c r="BC44" s="11"/>
      <c r="BD44" s="11"/>
      <c r="BE44" s="11"/>
      <c r="BF44" s="11"/>
      <c r="BG44" s="11"/>
    </row>
    <row r="45" spans="2:62" s="3" customFormat="1" ht="18" customHeight="1" x14ac:dyDescent="0.15">
      <c r="AE45" s="5"/>
      <c r="AF45" s="5"/>
      <c r="AG45" s="23"/>
      <c r="AO45" s="24"/>
      <c r="AP45" s="22"/>
      <c r="AS45" s="9"/>
      <c r="AT45" s="9"/>
      <c r="AU45" s="11"/>
      <c r="AV45" s="11"/>
      <c r="AW45" s="11"/>
      <c r="AX45" s="11"/>
      <c r="AY45" s="11"/>
      <c r="AZ45" s="11"/>
      <c r="BA45" s="11"/>
      <c r="BB45" s="11"/>
      <c r="BC45" s="11"/>
      <c r="BD45" s="11"/>
      <c r="BE45" s="11"/>
      <c r="BF45" s="11"/>
      <c r="BG45" s="11"/>
    </row>
    <row r="46" spans="2:62" s="3" customFormat="1" ht="18" customHeight="1" x14ac:dyDescent="0.15">
      <c r="AP46" s="22"/>
      <c r="AS46" s="9"/>
      <c r="AT46" s="9"/>
      <c r="AU46" s="11"/>
      <c r="AV46" s="11"/>
      <c r="AW46" s="11"/>
      <c r="AX46" s="11"/>
      <c r="AY46" s="11"/>
      <c r="AZ46" s="11"/>
      <c r="BA46" s="11"/>
      <c r="BB46" s="11"/>
      <c r="BC46" s="11"/>
      <c r="BD46" s="11"/>
      <c r="BE46" s="11"/>
      <c r="BF46" s="11"/>
      <c r="BG46" s="11"/>
    </row>
    <row r="47" spans="2:62" s="3" customFormat="1" ht="18" customHeight="1" x14ac:dyDescent="0.15">
      <c r="D47" s="25"/>
      <c r="AP47" s="22"/>
      <c r="AS47" s="9"/>
      <c r="AT47" s="9"/>
      <c r="AU47" s="11"/>
      <c r="AV47" s="11"/>
      <c r="AW47" s="11"/>
      <c r="AX47" s="11"/>
      <c r="AY47" s="11"/>
      <c r="AZ47" s="11"/>
      <c r="BA47" s="11"/>
      <c r="BB47" s="11"/>
      <c r="BC47" s="11"/>
      <c r="BD47" s="11"/>
      <c r="BE47" s="11"/>
      <c r="BF47" s="11"/>
      <c r="BG47" s="11"/>
    </row>
    <row r="48" spans="2:62" s="3" customFormat="1" ht="18" customHeight="1" x14ac:dyDescent="0.15">
      <c r="AS48" s="9"/>
      <c r="AT48" s="9"/>
      <c r="AU48" s="11"/>
      <c r="AV48" s="11"/>
      <c r="AW48" s="11"/>
      <c r="AX48" s="11"/>
      <c r="AY48" s="11"/>
      <c r="AZ48" s="11"/>
      <c r="BA48" s="11"/>
      <c r="BB48" s="11"/>
      <c r="BC48" s="11"/>
      <c r="BD48" s="11"/>
      <c r="BE48" s="11"/>
      <c r="BF48" s="11"/>
      <c r="BG48" s="11"/>
    </row>
    <row r="49" spans="1:69" s="3" customFormat="1" ht="22.5" customHeight="1" x14ac:dyDescent="0.15">
      <c r="D49" s="9"/>
      <c r="AO49" s="26"/>
      <c r="AS49" s="9"/>
      <c r="AT49" s="9"/>
      <c r="AU49" s="11"/>
      <c r="AV49" s="11"/>
      <c r="AW49" s="11"/>
      <c r="AX49" s="11"/>
      <c r="AY49" s="11"/>
      <c r="AZ49" s="11"/>
      <c r="BA49" s="11"/>
      <c r="BB49" s="11"/>
      <c r="BC49" s="11"/>
      <c r="BD49" s="11"/>
      <c r="BE49" s="11"/>
      <c r="BF49" s="11"/>
      <c r="BG49" s="11"/>
    </row>
    <row r="50" spans="1:69" ht="18" customHeight="1" x14ac:dyDescent="0.15">
      <c r="E50" s="27"/>
      <c r="F50" s="28"/>
      <c r="G50" s="28"/>
      <c r="H50" s="29" t="str">
        <f>計算シート!H50</f>
        <v>証明書類が複数枚発行されているときは、８月利用分の金額を全て合計してください。</v>
      </c>
      <c r="I50" s="28"/>
      <c r="J50" s="28"/>
      <c r="K50" s="28"/>
      <c r="L50" s="28"/>
      <c r="M50" s="28"/>
      <c r="N50" s="28"/>
      <c r="O50" s="28"/>
      <c r="P50" s="28"/>
      <c r="Q50" s="28"/>
      <c r="R50" s="28"/>
      <c r="S50" s="28"/>
      <c r="T50" s="28"/>
      <c r="U50" s="28"/>
      <c r="V50" s="28"/>
      <c r="W50" s="28"/>
      <c r="X50" s="28"/>
      <c r="Y50" s="28"/>
      <c r="Z50" s="28"/>
      <c r="AA50" s="28"/>
      <c r="AB50" s="28"/>
      <c r="AC50" s="28"/>
      <c r="AD50" s="28"/>
      <c r="AE50" s="28"/>
      <c r="AF50" s="28"/>
      <c r="AG50" s="28"/>
      <c r="AH50" s="28"/>
      <c r="AI50" s="28"/>
      <c r="AJ50" s="28"/>
      <c r="AK50" s="28"/>
      <c r="AL50" s="28"/>
      <c r="AM50" s="28"/>
      <c r="AN50" s="28"/>
      <c r="AP50" s="28"/>
      <c r="AS50" s="9"/>
      <c r="AT50" s="9"/>
      <c r="AU50" s="11"/>
      <c r="AV50" s="11"/>
      <c r="AW50" s="11"/>
      <c r="AX50" s="11"/>
      <c r="AY50" s="11"/>
      <c r="AZ50" s="11"/>
      <c r="BA50" s="11"/>
      <c r="BB50" s="11"/>
      <c r="BC50" s="11"/>
      <c r="BD50" s="11"/>
      <c r="BE50" s="11"/>
      <c r="BF50" s="11"/>
      <c r="BG50" s="11"/>
      <c r="BH50" s="3"/>
    </row>
    <row r="51" spans="1:69" ht="18" customHeight="1" x14ac:dyDescent="0.15">
      <c r="E51" s="28"/>
      <c r="F51" s="28"/>
      <c r="G51" s="28"/>
      <c r="H51" s="28"/>
      <c r="I51" s="28"/>
      <c r="J51" s="28"/>
      <c r="K51" s="28"/>
      <c r="L51" s="28"/>
      <c r="M51" s="28"/>
      <c r="N51" s="28"/>
      <c r="O51" s="28"/>
      <c r="P51" s="28"/>
      <c r="Q51" s="28"/>
      <c r="R51" s="28"/>
      <c r="S51" s="28"/>
      <c r="T51" s="28"/>
      <c r="U51" s="28"/>
      <c r="V51" s="28"/>
      <c r="W51" s="28"/>
      <c r="X51" s="28"/>
      <c r="Y51" s="28"/>
      <c r="Z51" s="28"/>
      <c r="AA51" s="28"/>
      <c r="AB51" s="28"/>
      <c r="AC51" s="28"/>
      <c r="AD51" s="28"/>
      <c r="AE51" s="28"/>
      <c r="AF51" s="28"/>
      <c r="AG51" s="28"/>
      <c r="AH51" s="28"/>
      <c r="AI51" s="28"/>
      <c r="AJ51" s="28"/>
      <c r="AK51" s="28"/>
      <c r="AL51" s="28"/>
      <c r="AM51" s="28"/>
      <c r="AN51" s="28"/>
      <c r="AO51" s="28"/>
      <c r="AP51" s="28"/>
      <c r="AS51" s="9"/>
      <c r="AT51" s="9"/>
      <c r="AU51" s="11"/>
      <c r="AV51" s="11"/>
      <c r="AW51" s="11"/>
      <c r="AX51" s="11"/>
      <c r="AY51" s="11"/>
      <c r="AZ51" s="11"/>
      <c r="BA51" s="11"/>
      <c r="BB51" s="11"/>
      <c r="BC51" s="11"/>
      <c r="BD51" s="11"/>
      <c r="BE51" s="11"/>
      <c r="BF51" s="11"/>
      <c r="BG51" s="11"/>
      <c r="BH51" s="3"/>
    </row>
    <row r="52" spans="1:69" s="3" customFormat="1" ht="18" customHeight="1" x14ac:dyDescent="0.15">
      <c r="D52" s="3" t="s">
        <v>6</v>
      </c>
      <c r="AE52" s="5"/>
      <c r="AF52" s="5"/>
      <c r="AG52" s="23"/>
      <c r="AO52" s="24"/>
      <c r="AT52" s="9"/>
      <c r="AU52" s="6" t="s">
        <v>7</v>
      </c>
      <c r="AV52" s="7"/>
      <c r="AW52" s="147"/>
      <c r="AX52" s="147"/>
      <c r="AY52" s="147"/>
      <c r="AZ52" s="147"/>
      <c r="BA52" s="147"/>
      <c r="BB52" s="7"/>
      <c r="BC52" s="51" t="s">
        <v>0</v>
      </c>
      <c r="BD52" s="11"/>
      <c r="BE52" s="11"/>
      <c r="BF52" s="11"/>
      <c r="BG52" s="11"/>
      <c r="BH52" s="11"/>
    </row>
    <row r="53" spans="1:69" s="3" customFormat="1" ht="18" customHeight="1" thickBot="1" x14ac:dyDescent="0.2">
      <c r="AT53" s="9"/>
      <c r="AU53" s="9"/>
      <c r="AV53" s="11"/>
      <c r="AW53" s="11"/>
      <c r="AX53" s="11"/>
      <c r="AY53" s="11"/>
      <c r="AZ53" s="11"/>
      <c r="BA53" s="11"/>
      <c r="BB53" s="11"/>
      <c r="BC53" s="11"/>
      <c r="BD53" s="11"/>
      <c r="BE53" s="11"/>
      <c r="BF53" s="11"/>
      <c r="BG53" s="11"/>
      <c r="BH53" s="11"/>
    </row>
    <row r="54" spans="1:69" ht="18" customHeight="1" x14ac:dyDescent="0.15">
      <c r="AU54" s="81" t="str">
        <f>計算シート!AU54</f>
        <v>８月分
請求額</v>
      </c>
      <c r="AV54" s="82"/>
      <c r="AW54" s="82"/>
      <c r="AX54" s="82"/>
      <c r="AY54" s="83"/>
      <c r="AZ54" s="12"/>
      <c r="BA54" s="12"/>
      <c r="BB54" s="148">
        <f>MIN(AU36,AU38,AW52)</f>
        <v>37000</v>
      </c>
      <c r="BC54" s="148"/>
      <c r="BD54" s="148"/>
      <c r="BE54" s="148"/>
      <c r="BF54" s="148"/>
      <c r="BG54" s="12"/>
      <c r="BH54" s="13"/>
      <c r="BI54" s="30"/>
      <c r="BL54" s="91"/>
      <c r="BM54" s="91"/>
      <c r="BN54" s="91"/>
      <c r="BO54" s="91"/>
      <c r="BP54" s="91"/>
      <c r="BQ54" s="91"/>
    </row>
    <row r="55" spans="1:69" ht="18" customHeight="1" thickBot="1" x14ac:dyDescent="0.2">
      <c r="G55" s="14" t="s">
        <v>42</v>
      </c>
      <c r="AU55" s="84"/>
      <c r="AV55" s="85"/>
      <c r="AW55" s="85"/>
      <c r="AX55" s="85"/>
      <c r="AY55" s="86"/>
      <c r="AZ55" s="15" t="s">
        <v>13</v>
      </c>
      <c r="BA55" s="16"/>
      <c r="BB55" s="149"/>
      <c r="BC55" s="149"/>
      <c r="BD55" s="149"/>
      <c r="BE55" s="149"/>
      <c r="BF55" s="149"/>
      <c r="BG55" s="16"/>
      <c r="BH55" s="17" t="s">
        <v>0</v>
      </c>
      <c r="BI55" s="30"/>
      <c r="BL55" s="91"/>
      <c r="BM55" s="91"/>
      <c r="BN55" s="91"/>
      <c r="BO55" s="91"/>
      <c r="BP55" s="91"/>
      <c r="BQ55" s="91"/>
    </row>
    <row r="56" spans="1:69" ht="18" customHeight="1" x14ac:dyDescent="0.15">
      <c r="H56" s="14"/>
      <c r="AU56" s="52"/>
      <c r="AV56" s="52"/>
      <c r="AW56" s="52"/>
      <c r="AX56" s="52"/>
      <c r="AY56" s="52"/>
      <c r="AZ56" s="23"/>
      <c r="BA56" s="3"/>
      <c r="BB56" s="3"/>
      <c r="BC56" s="3"/>
      <c r="BD56" s="3"/>
      <c r="BE56" s="3"/>
      <c r="BF56" s="3"/>
      <c r="BG56" s="3"/>
      <c r="BH56" s="24" t="s">
        <v>21</v>
      </c>
      <c r="BI56" s="30"/>
      <c r="BL56" s="46"/>
      <c r="BM56" s="46"/>
      <c r="BN56" s="46"/>
      <c r="BO56" s="46"/>
      <c r="BP56" s="46"/>
      <c r="BQ56" s="46"/>
    </row>
    <row r="57" spans="1:69" s="3" customFormat="1" ht="18" customHeight="1" x14ac:dyDescent="0.15">
      <c r="A57" s="38" t="str">
        <f>計算シート!A57</f>
        <v>■令和７年９月分</v>
      </c>
      <c r="B57" s="39"/>
      <c r="C57" s="39"/>
      <c r="D57" s="39"/>
      <c r="E57" s="39"/>
      <c r="F57" s="39"/>
      <c r="G57" s="39"/>
      <c r="H57" s="39"/>
      <c r="I57" s="39"/>
      <c r="J57" s="39"/>
      <c r="K57" s="39"/>
      <c r="L57" s="39"/>
      <c r="M57" s="39"/>
      <c r="N57" s="39"/>
      <c r="O57" s="39"/>
      <c r="P57" s="39"/>
      <c r="Q57" s="39"/>
      <c r="R57" s="39"/>
      <c r="S57" s="39"/>
      <c r="T57" s="39"/>
      <c r="U57" s="39"/>
      <c r="V57" s="39"/>
      <c r="W57" s="39"/>
      <c r="X57" s="39"/>
      <c r="Y57" s="39"/>
      <c r="Z57" s="39"/>
      <c r="AA57" s="39"/>
      <c r="AB57" s="39"/>
      <c r="AC57" s="39"/>
      <c r="AD57" s="39"/>
      <c r="AE57" s="39"/>
      <c r="AF57" s="39"/>
      <c r="AG57" s="39"/>
      <c r="AH57" s="39"/>
      <c r="AI57" s="39"/>
      <c r="AJ57" s="39"/>
      <c r="AK57" s="39"/>
      <c r="AL57" s="39"/>
      <c r="AM57" s="39"/>
      <c r="AN57" s="39"/>
      <c r="AO57" s="39"/>
      <c r="AP57" s="39"/>
      <c r="AQ57" s="39"/>
      <c r="AR57" s="39"/>
      <c r="AS57" s="39"/>
      <c r="AT57" s="39"/>
      <c r="AU57" s="39"/>
      <c r="AV57" s="39"/>
      <c r="AW57" s="39"/>
      <c r="AX57" s="39"/>
      <c r="AY57" s="39"/>
      <c r="AZ57" s="39"/>
      <c r="BA57" s="39"/>
      <c r="BB57" s="39"/>
      <c r="BC57" s="39"/>
      <c r="BD57" s="39"/>
      <c r="BE57" s="39"/>
      <c r="BF57" s="39"/>
      <c r="BG57" s="39"/>
      <c r="BH57" s="39"/>
      <c r="BI57" s="39"/>
    </row>
    <row r="58" spans="1:69" ht="18" customHeight="1" x14ac:dyDescent="0.15">
      <c r="B58" s="9" t="str">
        <f>計算シート!B58</f>
        <v>７月分と同様の手順で計算してください。</v>
      </c>
      <c r="C58" s="33"/>
      <c r="D58" s="33"/>
      <c r="E58" s="33"/>
      <c r="F58" s="33"/>
      <c r="G58" s="33"/>
      <c r="H58" s="33"/>
      <c r="I58" s="33"/>
      <c r="J58" s="33"/>
      <c r="K58" s="33"/>
      <c r="L58" s="33"/>
      <c r="M58" s="33"/>
      <c r="N58" s="33"/>
      <c r="O58" s="33"/>
      <c r="P58" s="33"/>
      <c r="Q58" s="33"/>
      <c r="R58" s="33"/>
      <c r="S58" s="33"/>
      <c r="T58" s="33"/>
      <c r="U58" s="33"/>
      <c r="V58" s="33"/>
      <c r="W58" s="33"/>
      <c r="X58" s="33"/>
      <c r="Y58" s="33"/>
      <c r="Z58" s="33"/>
      <c r="AA58" s="33"/>
      <c r="AB58" s="33"/>
      <c r="AC58" s="33"/>
      <c r="AD58" s="33"/>
      <c r="AE58" s="33"/>
      <c r="AF58" s="33"/>
      <c r="AG58" s="33"/>
      <c r="AH58" s="33"/>
      <c r="AI58" s="33"/>
      <c r="AJ58" s="33"/>
      <c r="AK58" s="33"/>
      <c r="AL58" s="33"/>
      <c r="AM58" s="33"/>
      <c r="AN58" s="33"/>
      <c r="AO58" s="33"/>
      <c r="AP58" s="33"/>
      <c r="AQ58" s="33"/>
      <c r="AR58" s="33"/>
      <c r="AS58" s="33"/>
      <c r="AT58" s="33"/>
      <c r="AU58" s="33"/>
      <c r="AV58" s="33"/>
      <c r="AW58" s="33"/>
      <c r="AX58" s="33"/>
      <c r="AY58" s="33"/>
      <c r="AZ58" s="33"/>
      <c r="BA58" s="33"/>
      <c r="BB58" s="33"/>
      <c r="BC58" s="33"/>
      <c r="BD58" s="33"/>
      <c r="BE58" s="33"/>
      <c r="BF58" s="33"/>
      <c r="BG58" s="33"/>
      <c r="BH58" s="33"/>
      <c r="BI58" s="33"/>
      <c r="BJ58" s="33"/>
    </row>
    <row r="59" spans="1:69" s="3" customFormat="1" ht="18" customHeight="1" x14ac:dyDescent="0.15">
      <c r="D59" s="9" t="s">
        <v>9</v>
      </c>
      <c r="AR59" s="10"/>
    </row>
    <row r="60" spans="1:69" s="3" customFormat="1" ht="18" customHeight="1" x14ac:dyDescent="0.15">
      <c r="D60" s="9"/>
      <c r="AR60" s="10"/>
    </row>
    <row r="61" spans="1:69" s="3" customFormat="1" ht="18" customHeight="1" x14ac:dyDescent="0.15">
      <c r="D61" s="3" t="str">
        <f>計算シート!D61</f>
        <v>A　９月の初日から末日まで認定を受けていた場合</v>
      </c>
      <c r="AR61" s="10"/>
      <c r="AS61" s="6" t="s">
        <v>1</v>
      </c>
      <c r="AT61" s="40"/>
      <c r="AU61" s="87">
        <v>37000</v>
      </c>
      <c r="AV61" s="87"/>
      <c r="AW61" s="87"/>
      <c r="AX61" s="87"/>
      <c r="AY61" s="87"/>
      <c r="AZ61" s="7"/>
      <c r="BA61" s="51" t="s">
        <v>0</v>
      </c>
    </row>
    <row r="62" spans="1:69" s="3" customFormat="1" ht="18" customHeight="1" x14ac:dyDescent="0.15">
      <c r="D62" s="3" t="str">
        <f>計算シート!D62</f>
        <v>B　施設等利用給付認定の認定期間が９月の途中から始まっている、または９月の途中で終了している場合</v>
      </c>
      <c r="AR62" s="10"/>
    </row>
    <row r="63" spans="1:69" s="3" customFormat="1" ht="18" customHeight="1" x14ac:dyDescent="0.15">
      <c r="E63" s="9"/>
      <c r="F63" s="3" t="s">
        <v>16</v>
      </c>
      <c r="G63" s="9"/>
      <c r="H63" s="9"/>
      <c r="I63" s="9"/>
      <c r="J63" s="9"/>
      <c r="K63" s="9"/>
      <c r="L63" s="9"/>
      <c r="M63" s="9"/>
      <c r="N63" s="9"/>
      <c r="O63" s="9"/>
      <c r="P63" s="9"/>
      <c r="Q63" s="9"/>
      <c r="R63" s="9"/>
      <c r="S63" s="9"/>
      <c r="T63" s="9"/>
      <c r="U63" s="9"/>
      <c r="V63" s="9"/>
      <c r="W63" s="9"/>
      <c r="X63" s="9"/>
      <c r="Y63" s="9"/>
      <c r="Z63" s="9"/>
      <c r="AA63" s="9"/>
      <c r="AB63" s="9"/>
      <c r="AC63" s="9"/>
      <c r="AD63" s="9"/>
      <c r="AE63" s="9"/>
      <c r="AF63" s="9"/>
      <c r="AG63" s="151"/>
      <c r="AH63" s="152"/>
      <c r="AI63" s="152"/>
      <c r="AJ63" s="36"/>
      <c r="AK63" s="50" t="s">
        <v>2</v>
      </c>
      <c r="AL63" s="94" t="s">
        <v>4</v>
      </c>
      <c r="AM63" s="95"/>
      <c r="AN63" s="48" t="str">
        <f>計算シート!AN63</f>
        <v>30日</v>
      </c>
      <c r="AO63" s="49"/>
      <c r="AP63" s="49"/>
      <c r="AQ63" s="95" t="s">
        <v>3</v>
      </c>
      <c r="AR63" s="95"/>
      <c r="AS63" s="6" t="s">
        <v>12</v>
      </c>
      <c r="AT63" s="37"/>
      <c r="AU63" s="87" t="str">
        <f>IF(AG63="","",ROUNDDOWN(37000*AG63/30,0))</f>
        <v/>
      </c>
      <c r="AV63" s="87"/>
      <c r="AW63" s="87"/>
      <c r="AX63" s="87"/>
      <c r="AY63" s="87"/>
      <c r="AZ63" s="7"/>
      <c r="BA63" s="51" t="s">
        <v>0</v>
      </c>
      <c r="BB63" s="9"/>
      <c r="BC63" s="9"/>
      <c r="BD63" s="9"/>
      <c r="BE63" s="9"/>
      <c r="BF63" s="9"/>
    </row>
    <row r="64" spans="1:69" s="3" customFormat="1" ht="18" customHeight="1" x14ac:dyDescent="0.15">
      <c r="E64" s="18"/>
      <c r="F64" s="18"/>
      <c r="G64" s="18"/>
      <c r="H64" s="18"/>
      <c r="I64" s="18"/>
      <c r="J64" s="18"/>
      <c r="K64" s="18"/>
      <c r="L64" s="18"/>
      <c r="M64" s="18"/>
      <c r="N64" s="18"/>
      <c r="O64" s="18"/>
      <c r="P64" s="18"/>
      <c r="Q64" s="18"/>
      <c r="R64" s="18"/>
      <c r="S64" s="18"/>
      <c r="T64" s="18"/>
      <c r="U64" s="18"/>
      <c r="V64" s="19" t="str">
        <f>計算シート!V64</f>
        <v>（例えば認定期間が18日から30日までなら13日と記入）</v>
      </c>
      <c r="W64" s="18"/>
      <c r="X64" s="18"/>
      <c r="Y64" s="18"/>
      <c r="Z64" s="18"/>
      <c r="AA64" s="18"/>
      <c r="AB64" s="18"/>
      <c r="AC64" s="18"/>
      <c r="AD64" s="18"/>
      <c r="AE64" s="18"/>
      <c r="AF64" s="18"/>
      <c r="AG64" s="18"/>
      <c r="AH64" s="18"/>
      <c r="AI64" s="18"/>
      <c r="AJ64" s="18"/>
      <c r="AK64" s="18"/>
      <c r="AL64" s="18"/>
      <c r="AM64" s="18"/>
      <c r="AN64" s="18"/>
      <c r="AO64" s="18"/>
      <c r="AP64" s="18"/>
      <c r="AQ64" s="19"/>
      <c r="AR64" s="18"/>
      <c r="AS64" s="18"/>
      <c r="AT64" s="18"/>
      <c r="AU64" s="18"/>
      <c r="AV64" s="18"/>
      <c r="AW64" s="18"/>
      <c r="AX64" s="18"/>
      <c r="AY64" s="18"/>
      <c r="AZ64" s="18"/>
      <c r="BA64" s="45" t="s">
        <v>37</v>
      </c>
      <c r="BB64" s="18"/>
      <c r="BC64" s="18"/>
      <c r="BD64" s="18"/>
    </row>
    <row r="65" spans="4:69" s="3" customFormat="1" ht="18" customHeight="1" x14ac:dyDescent="0.15">
      <c r="D65" s="9"/>
      <c r="AR65" s="10"/>
    </row>
    <row r="66" spans="4:69" s="3" customFormat="1" ht="18" customHeight="1" x14ac:dyDescent="0.15">
      <c r="D66" s="88" t="s">
        <v>41</v>
      </c>
      <c r="E66" s="88"/>
      <c r="F66" s="88"/>
      <c r="G66" s="88"/>
      <c r="H66" s="88"/>
      <c r="I66" s="88"/>
      <c r="J66" s="88"/>
      <c r="K66" s="88"/>
      <c r="L66" s="88"/>
      <c r="M66" s="88"/>
      <c r="N66" s="88"/>
      <c r="O66" s="88"/>
      <c r="P66" s="88"/>
      <c r="Q66" s="88"/>
      <c r="R66" s="88"/>
      <c r="S66" s="88"/>
      <c r="T66" s="88"/>
      <c r="U66" s="88"/>
      <c r="V66" s="88"/>
      <c r="W66" s="88"/>
      <c r="X66" s="88"/>
      <c r="Y66" s="88"/>
      <c r="Z66" s="88"/>
      <c r="AA66" s="88"/>
      <c r="AB66" s="88"/>
      <c r="AC66" s="88"/>
      <c r="AD66" s="88"/>
      <c r="AE66" s="88"/>
      <c r="AF66" s="88"/>
      <c r="AG66" s="88"/>
      <c r="AH66" s="88"/>
      <c r="AI66" s="88"/>
      <c r="AJ66" s="88"/>
      <c r="AK66" s="88"/>
      <c r="AL66" s="88"/>
      <c r="AM66" s="88"/>
      <c r="AN66" s="88"/>
      <c r="AO66" s="88"/>
      <c r="AP66" s="88"/>
      <c r="AQ66" s="88"/>
      <c r="AR66" s="88"/>
      <c r="AS66" s="88"/>
      <c r="AT66" s="88"/>
      <c r="AU66" s="88"/>
      <c r="AV66" s="88"/>
      <c r="AW66" s="88"/>
      <c r="AX66" s="88"/>
      <c r="AY66" s="88"/>
      <c r="AZ66" s="88"/>
      <c r="BA66" s="88"/>
      <c r="BB66" s="88"/>
      <c r="BC66" s="88"/>
      <c r="BD66" s="88"/>
      <c r="BE66" s="88"/>
      <c r="BF66" s="88"/>
      <c r="BG66" s="88"/>
      <c r="BH66" s="11"/>
    </row>
    <row r="67" spans="4:69" s="3" customFormat="1" ht="18" customHeight="1" x14ac:dyDescent="0.15">
      <c r="D67" s="88"/>
      <c r="E67" s="88"/>
      <c r="F67" s="88"/>
      <c r="G67" s="88"/>
      <c r="H67" s="88"/>
      <c r="I67" s="88"/>
      <c r="J67" s="88"/>
      <c r="K67" s="88"/>
      <c r="L67" s="88"/>
      <c r="M67" s="88"/>
      <c r="N67" s="88"/>
      <c r="O67" s="88"/>
      <c r="P67" s="88"/>
      <c r="Q67" s="88"/>
      <c r="R67" s="88"/>
      <c r="S67" s="88"/>
      <c r="T67" s="88"/>
      <c r="U67" s="88"/>
      <c r="V67" s="88"/>
      <c r="W67" s="88"/>
      <c r="X67" s="88"/>
      <c r="Y67" s="88"/>
      <c r="Z67" s="88"/>
      <c r="AA67" s="88"/>
      <c r="AB67" s="88"/>
      <c r="AC67" s="88"/>
      <c r="AD67" s="88"/>
      <c r="AE67" s="88"/>
      <c r="AF67" s="88"/>
      <c r="AG67" s="88"/>
      <c r="AH67" s="88"/>
      <c r="AI67" s="88"/>
      <c r="AJ67" s="88"/>
      <c r="AK67" s="88"/>
      <c r="AL67" s="88"/>
      <c r="AM67" s="88"/>
      <c r="AN67" s="88"/>
      <c r="AO67" s="88"/>
      <c r="AP67" s="88"/>
      <c r="AQ67" s="88"/>
      <c r="AR67" s="88"/>
      <c r="AS67" s="88"/>
      <c r="AT67" s="88"/>
      <c r="AU67" s="88"/>
      <c r="AV67" s="88"/>
      <c r="AW67" s="88"/>
      <c r="AX67" s="88"/>
      <c r="AY67" s="88"/>
      <c r="AZ67" s="88"/>
      <c r="BA67" s="88"/>
      <c r="BB67" s="88"/>
      <c r="BC67" s="88"/>
      <c r="BD67" s="88"/>
      <c r="BE67" s="88"/>
      <c r="BF67" s="88"/>
      <c r="BG67" s="88"/>
      <c r="BH67" s="11"/>
    </row>
    <row r="68" spans="4:69" s="3" customFormat="1" ht="18" customHeight="1" x14ac:dyDescent="0.15">
      <c r="D68" s="11"/>
      <c r="E68" s="20"/>
      <c r="F68" s="20"/>
      <c r="G68" s="20"/>
      <c r="H68" s="20"/>
      <c r="I68" s="20"/>
      <c r="J68" s="20"/>
      <c r="K68" s="20"/>
      <c r="L68" s="20"/>
      <c r="M68" s="20"/>
      <c r="N68" s="20"/>
      <c r="O68" s="20"/>
      <c r="P68" s="20"/>
      <c r="Q68" s="20"/>
      <c r="R68" s="20"/>
      <c r="S68" s="20"/>
      <c r="T68" s="20"/>
      <c r="U68" s="20"/>
      <c r="V68" s="20"/>
      <c r="W68" s="20"/>
      <c r="X68" s="20"/>
      <c r="Y68" s="11"/>
      <c r="Z68" s="11"/>
      <c r="AA68" s="11"/>
      <c r="AB68" s="11"/>
      <c r="AC68" s="11"/>
      <c r="AD68" s="11"/>
      <c r="AE68" s="11"/>
      <c r="AF68" s="11"/>
      <c r="AG68" s="11"/>
      <c r="AH68" s="11"/>
      <c r="AI68" s="11"/>
      <c r="AJ68" s="11"/>
      <c r="AK68" s="11"/>
      <c r="AL68" s="11"/>
      <c r="AM68" s="11"/>
      <c r="AN68" s="11"/>
      <c r="AO68" s="11"/>
      <c r="AP68" s="11"/>
      <c r="AQ68" s="11"/>
      <c r="AR68" s="11"/>
      <c r="AS68" s="11"/>
      <c r="AT68" s="11"/>
      <c r="AU68" s="11"/>
      <c r="AV68" s="11"/>
      <c r="AW68" s="11"/>
      <c r="AX68" s="11"/>
      <c r="AY68" s="11"/>
      <c r="AZ68" s="11"/>
      <c r="BA68" s="11"/>
      <c r="BB68" s="11"/>
      <c r="BC68" s="11"/>
      <c r="BD68" s="11"/>
      <c r="BE68" s="11"/>
      <c r="BF68" s="11"/>
      <c r="BG68" s="11"/>
      <c r="BH68" s="11"/>
    </row>
    <row r="69" spans="4:69" s="3" customFormat="1" ht="18" customHeight="1" x14ac:dyDescent="0.15">
      <c r="D69" s="22"/>
      <c r="E69" s="22"/>
      <c r="F69" s="22"/>
      <c r="G69" s="22"/>
      <c r="H69" s="22"/>
      <c r="I69" s="22"/>
      <c r="J69" s="22"/>
      <c r="K69" s="22"/>
      <c r="L69" s="22"/>
      <c r="M69" s="22"/>
      <c r="N69" s="22"/>
      <c r="O69" s="22"/>
      <c r="P69" s="22"/>
      <c r="Q69" s="22"/>
      <c r="R69" s="22"/>
      <c r="S69" s="22"/>
      <c r="T69" s="22"/>
      <c r="U69" s="22"/>
      <c r="V69" s="22"/>
      <c r="W69" s="22"/>
      <c r="X69" s="22"/>
      <c r="Y69" s="22"/>
      <c r="Z69" s="22"/>
      <c r="AA69" s="22"/>
      <c r="AB69" s="22"/>
      <c r="AC69" s="22"/>
      <c r="AD69" s="22"/>
      <c r="AE69" s="22"/>
      <c r="AF69" s="22"/>
      <c r="AG69" s="22"/>
      <c r="AH69" s="22"/>
      <c r="AI69" s="22"/>
      <c r="AJ69" s="22"/>
      <c r="AK69" s="22"/>
      <c r="AL69" s="22"/>
      <c r="AM69" s="22"/>
      <c r="AN69" s="22"/>
      <c r="AO69" s="22"/>
      <c r="AP69" s="22"/>
      <c r="AS69" s="9"/>
      <c r="AT69" s="9"/>
      <c r="AU69" s="11"/>
      <c r="AV69" s="11"/>
      <c r="AW69" s="11"/>
      <c r="AX69" s="11"/>
      <c r="AY69" s="11"/>
      <c r="AZ69" s="11"/>
      <c r="BA69" s="11"/>
      <c r="BB69" s="11"/>
      <c r="BC69" s="11"/>
      <c r="BD69" s="11"/>
      <c r="BE69" s="11"/>
      <c r="BF69" s="11"/>
      <c r="BG69" s="11"/>
    </row>
    <row r="70" spans="4:69" s="3" customFormat="1" ht="18" customHeight="1" x14ac:dyDescent="0.15">
      <c r="AE70" s="5"/>
      <c r="AF70" s="5"/>
      <c r="AG70" s="23"/>
      <c r="AO70" s="24"/>
      <c r="AP70" s="22"/>
      <c r="AS70" s="9"/>
      <c r="AT70" s="9"/>
      <c r="AU70" s="11"/>
      <c r="AV70" s="11"/>
      <c r="AW70" s="11"/>
      <c r="AX70" s="11"/>
      <c r="AY70" s="11"/>
      <c r="AZ70" s="11"/>
      <c r="BA70" s="11"/>
      <c r="BB70" s="11"/>
      <c r="BC70" s="11"/>
      <c r="BD70" s="11"/>
      <c r="BE70" s="11"/>
      <c r="BF70" s="11"/>
      <c r="BG70" s="11"/>
    </row>
    <row r="71" spans="4:69" s="3" customFormat="1" ht="18" customHeight="1" x14ac:dyDescent="0.15">
      <c r="AP71" s="22"/>
      <c r="AS71" s="9"/>
      <c r="AT71" s="9"/>
      <c r="AU71" s="11"/>
      <c r="AV71" s="11"/>
      <c r="AW71" s="11"/>
      <c r="AX71" s="11"/>
      <c r="AY71" s="11"/>
      <c r="AZ71" s="11"/>
      <c r="BA71" s="11"/>
      <c r="BB71" s="11"/>
      <c r="BC71" s="11"/>
      <c r="BD71" s="11"/>
      <c r="BE71" s="11"/>
      <c r="BF71" s="11"/>
      <c r="BG71" s="11"/>
    </row>
    <row r="72" spans="4:69" s="3" customFormat="1" ht="18" customHeight="1" x14ac:dyDescent="0.15">
      <c r="D72" s="25"/>
      <c r="AP72" s="22"/>
      <c r="AS72" s="9"/>
      <c r="AT72" s="9"/>
      <c r="AU72" s="11"/>
      <c r="AV72" s="11"/>
      <c r="AW72" s="11"/>
      <c r="AX72" s="11"/>
      <c r="AY72" s="11"/>
      <c r="AZ72" s="11"/>
      <c r="BA72" s="11"/>
      <c r="BB72" s="11"/>
      <c r="BC72" s="11"/>
      <c r="BD72" s="11"/>
      <c r="BE72" s="11"/>
      <c r="BF72" s="11"/>
      <c r="BG72" s="11"/>
    </row>
    <row r="73" spans="4:69" s="3" customFormat="1" ht="18" customHeight="1" x14ac:dyDescent="0.15">
      <c r="AS73" s="9"/>
      <c r="AT73" s="9"/>
      <c r="AU73" s="11"/>
      <c r="AV73" s="11"/>
      <c r="AW73" s="11"/>
      <c r="AX73" s="11"/>
      <c r="AY73" s="11"/>
      <c r="AZ73" s="11"/>
      <c r="BA73" s="11"/>
      <c r="BB73" s="11"/>
      <c r="BC73" s="11"/>
      <c r="BD73" s="11"/>
      <c r="BE73" s="11"/>
      <c r="BF73" s="11"/>
      <c r="BG73" s="11"/>
    </row>
    <row r="74" spans="4:69" s="3" customFormat="1" ht="23.25" customHeight="1" x14ac:dyDescent="0.15">
      <c r="D74" s="9"/>
      <c r="AO74" s="26"/>
      <c r="AS74" s="9"/>
      <c r="AT74" s="9"/>
      <c r="AU74" s="11"/>
      <c r="AV74" s="11"/>
      <c r="AW74" s="11"/>
      <c r="AX74" s="11"/>
      <c r="AY74" s="11"/>
      <c r="AZ74" s="11"/>
      <c r="BA74" s="11"/>
      <c r="BB74" s="11"/>
      <c r="BC74" s="11"/>
      <c r="BD74" s="11"/>
      <c r="BE74" s="11"/>
      <c r="BF74" s="11"/>
      <c r="BG74" s="11"/>
    </row>
    <row r="75" spans="4:69" ht="18" customHeight="1" x14ac:dyDescent="0.15">
      <c r="E75" s="27"/>
      <c r="F75" s="28"/>
      <c r="G75" s="28"/>
      <c r="H75" s="29" t="str">
        <f>計算シート!H75</f>
        <v>証明書類が複数枚発行されているときは、９月利用分の金額を全て合計してください。</v>
      </c>
      <c r="I75" s="28"/>
      <c r="J75" s="28"/>
      <c r="K75" s="28"/>
      <c r="L75" s="28"/>
      <c r="M75" s="28"/>
      <c r="N75" s="28"/>
      <c r="O75" s="28"/>
      <c r="P75" s="28"/>
      <c r="Q75" s="28"/>
      <c r="R75" s="28"/>
      <c r="S75" s="28"/>
      <c r="T75" s="28"/>
      <c r="U75" s="28"/>
      <c r="V75" s="28"/>
      <c r="W75" s="28"/>
      <c r="X75" s="28"/>
      <c r="Y75" s="28"/>
      <c r="Z75" s="28"/>
      <c r="AA75" s="28"/>
      <c r="AB75" s="28"/>
      <c r="AC75" s="28"/>
      <c r="AD75" s="28"/>
      <c r="AE75" s="28"/>
      <c r="AF75" s="28"/>
      <c r="AG75" s="28"/>
      <c r="AH75" s="28"/>
      <c r="AI75" s="28"/>
      <c r="AJ75" s="28"/>
      <c r="AK75" s="28"/>
      <c r="AL75" s="28"/>
      <c r="AM75" s="28"/>
      <c r="AN75" s="28"/>
      <c r="AP75" s="28"/>
      <c r="AS75" s="9"/>
      <c r="AT75" s="9"/>
      <c r="AU75" s="11"/>
      <c r="AV75" s="11"/>
      <c r="AW75" s="11"/>
      <c r="AX75" s="11"/>
      <c r="AY75" s="11"/>
      <c r="AZ75" s="11"/>
      <c r="BA75" s="11"/>
      <c r="BB75" s="11"/>
      <c r="BC75" s="11"/>
      <c r="BD75" s="11"/>
      <c r="BE75" s="11"/>
      <c r="BF75" s="11"/>
      <c r="BG75" s="11"/>
      <c r="BH75" s="3"/>
    </row>
    <row r="76" spans="4:69" ht="18" customHeight="1" x14ac:dyDescent="0.15">
      <c r="E76" s="28"/>
      <c r="F76" s="28"/>
      <c r="G76" s="28"/>
      <c r="H76" s="28"/>
      <c r="I76" s="28"/>
      <c r="J76" s="28"/>
      <c r="K76" s="28"/>
      <c r="L76" s="28"/>
      <c r="M76" s="28"/>
      <c r="N76" s="28"/>
      <c r="O76" s="28"/>
      <c r="P76" s="28"/>
      <c r="Q76" s="28"/>
      <c r="R76" s="28"/>
      <c r="S76" s="28"/>
      <c r="T76" s="28"/>
      <c r="U76" s="28"/>
      <c r="V76" s="28"/>
      <c r="W76" s="28"/>
      <c r="X76" s="28"/>
      <c r="Y76" s="28"/>
      <c r="Z76" s="28"/>
      <c r="AA76" s="28"/>
      <c r="AB76" s="28"/>
      <c r="AC76" s="28"/>
      <c r="AD76" s="28"/>
      <c r="AE76" s="28"/>
      <c r="AF76" s="28"/>
      <c r="AG76" s="28"/>
      <c r="AH76" s="28"/>
      <c r="AI76" s="28"/>
      <c r="AJ76" s="28"/>
      <c r="AK76" s="28"/>
      <c r="AL76" s="28"/>
      <c r="AM76" s="28"/>
      <c r="AN76" s="28"/>
      <c r="AO76" s="28"/>
      <c r="AP76" s="28"/>
      <c r="AS76" s="9"/>
      <c r="AT76" s="9"/>
      <c r="AU76" s="11"/>
      <c r="AV76" s="11"/>
      <c r="AW76" s="11"/>
      <c r="AX76" s="11"/>
      <c r="AY76" s="11"/>
      <c r="AZ76" s="11"/>
      <c r="BA76" s="11"/>
      <c r="BB76" s="11"/>
      <c r="BC76" s="11"/>
      <c r="BD76" s="11"/>
      <c r="BE76" s="11"/>
      <c r="BF76" s="11"/>
      <c r="BG76" s="11"/>
      <c r="BH76" s="3"/>
    </row>
    <row r="77" spans="4:69" s="3" customFormat="1" ht="18" customHeight="1" x14ac:dyDescent="0.15">
      <c r="D77" s="3" t="s">
        <v>6</v>
      </c>
      <c r="AE77" s="5"/>
      <c r="AF77" s="5"/>
      <c r="AG77" s="23"/>
      <c r="AO77" s="24"/>
      <c r="AT77" s="9"/>
      <c r="AU77" s="6" t="s">
        <v>7</v>
      </c>
      <c r="AV77" s="7"/>
      <c r="AW77" s="147"/>
      <c r="AX77" s="147"/>
      <c r="AY77" s="147"/>
      <c r="AZ77" s="147"/>
      <c r="BA77" s="147"/>
      <c r="BB77" s="7"/>
      <c r="BC77" s="51" t="s">
        <v>0</v>
      </c>
      <c r="BD77" s="11"/>
      <c r="BE77" s="11"/>
      <c r="BF77" s="11"/>
      <c r="BG77" s="11"/>
      <c r="BH77" s="11"/>
    </row>
    <row r="78" spans="4:69" s="3" customFormat="1" ht="18" customHeight="1" thickBot="1" x14ac:dyDescent="0.2">
      <c r="AT78" s="9"/>
      <c r="AU78" s="9"/>
      <c r="AV78" s="11"/>
      <c r="AW78" s="11"/>
      <c r="AX78" s="11"/>
      <c r="AY78" s="11"/>
      <c r="AZ78" s="11"/>
      <c r="BA78" s="11"/>
      <c r="BB78" s="11"/>
      <c r="BC78" s="11"/>
      <c r="BD78" s="11"/>
      <c r="BE78" s="11"/>
      <c r="BF78" s="11"/>
      <c r="BG78" s="11"/>
      <c r="BH78" s="11"/>
    </row>
    <row r="79" spans="4:69" ht="18" customHeight="1" x14ac:dyDescent="0.15">
      <c r="AU79" s="81" t="str">
        <f>計算シート!AU79</f>
        <v>９月分
請求額</v>
      </c>
      <c r="AV79" s="82"/>
      <c r="AW79" s="82"/>
      <c r="AX79" s="82"/>
      <c r="AY79" s="83"/>
      <c r="AZ79" s="12"/>
      <c r="BA79" s="12"/>
      <c r="BB79" s="148">
        <f>MIN(AU61,AU63,AW77)</f>
        <v>37000</v>
      </c>
      <c r="BC79" s="148"/>
      <c r="BD79" s="148"/>
      <c r="BE79" s="148"/>
      <c r="BF79" s="148"/>
      <c r="BG79" s="12"/>
      <c r="BH79" s="13"/>
      <c r="BI79" s="30"/>
      <c r="BL79" s="91"/>
      <c r="BM79" s="91"/>
      <c r="BN79" s="91"/>
      <c r="BO79" s="91"/>
      <c r="BP79" s="91"/>
      <c r="BQ79" s="91"/>
    </row>
    <row r="80" spans="4:69" ht="18" customHeight="1" thickBot="1" x14ac:dyDescent="0.2">
      <c r="G80" s="14" t="s">
        <v>42</v>
      </c>
      <c r="AU80" s="84"/>
      <c r="AV80" s="85"/>
      <c r="AW80" s="85"/>
      <c r="AX80" s="85"/>
      <c r="AY80" s="86"/>
      <c r="AZ80" s="15" t="s">
        <v>13</v>
      </c>
      <c r="BA80" s="16"/>
      <c r="BB80" s="149"/>
      <c r="BC80" s="149"/>
      <c r="BD80" s="149"/>
      <c r="BE80" s="149"/>
      <c r="BF80" s="149"/>
      <c r="BG80" s="16"/>
      <c r="BH80" s="17" t="s">
        <v>0</v>
      </c>
      <c r="BI80" s="30"/>
      <c r="BL80" s="91"/>
      <c r="BM80" s="91"/>
      <c r="BN80" s="91"/>
      <c r="BO80" s="91"/>
      <c r="BP80" s="91"/>
      <c r="BQ80" s="91"/>
    </row>
    <row r="83" spans="2:60" ht="18" customHeight="1" x14ac:dyDescent="0.15">
      <c r="B83" s="32" t="s">
        <v>43</v>
      </c>
    </row>
    <row r="84" spans="2:60" ht="18" customHeight="1" thickBot="1" x14ac:dyDescent="0.2"/>
    <row r="85" spans="2:60" ht="18" customHeight="1" x14ac:dyDescent="0.15">
      <c r="B85" s="110" t="str">
        <f>計算シート!B85</f>
        <v>７月分
請求額</v>
      </c>
      <c r="C85" s="111"/>
      <c r="D85" s="111"/>
      <c r="E85" s="111"/>
      <c r="F85" s="112"/>
      <c r="G85" s="153">
        <f>BB30</f>
        <v>37000</v>
      </c>
      <c r="H85" s="154"/>
      <c r="I85" s="154"/>
      <c r="J85" s="154"/>
      <c r="K85" s="154"/>
      <c r="L85" s="154"/>
      <c r="M85" s="53"/>
      <c r="N85" s="54"/>
      <c r="O85" s="104" t="s">
        <v>27</v>
      </c>
      <c r="P85" s="105"/>
      <c r="Q85" s="110" t="str">
        <f>計算シート!Q85</f>
        <v>８月分
請求額</v>
      </c>
      <c r="R85" s="111"/>
      <c r="S85" s="111"/>
      <c r="T85" s="111"/>
      <c r="U85" s="112"/>
      <c r="V85" s="153">
        <f>BB54</f>
        <v>37000</v>
      </c>
      <c r="W85" s="154"/>
      <c r="X85" s="154"/>
      <c r="Y85" s="154"/>
      <c r="Z85" s="154"/>
      <c r="AA85" s="154"/>
      <c r="AB85" s="53"/>
      <c r="AC85" s="54"/>
      <c r="AD85" s="104" t="s">
        <v>27</v>
      </c>
      <c r="AE85" s="105"/>
      <c r="AF85" s="110" t="str">
        <f>計算シート!AF85</f>
        <v>９月分
請求額</v>
      </c>
      <c r="AG85" s="111"/>
      <c r="AH85" s="111"/>
      <c r="AI85" s="111"/>
      <c r="AJ85" s="112"/>
      <c r="AK85" s="153">
        <f>BB79</f>
        <v>37000</v>
      </c>
      <c r="AL85" s="154"/>
      <c r="AM85" s="154"/>
      <c r="AN85" s="154"/>
      <c r="AO85" s="154"/>
      <c r="AP85" s="154"/>
      <c r="AQ85" s="53"/>
      <c r="AR85" s="54"/>
      <c r="AS85" s="104" t="s">
        <v>3</v>
      </c>
      <c r="AT85" s="105"/>
      <c r="AU85" s="116" t="s">
        <v>32</v>
      </c>
      <c r="AV85" s="117"/>
      <c r="AW85" s="117"/>
      <c r="AX85" s="117"/>
      <c r="AY85" s="118"/>
      <c r="AZ85" s="157">
        <f>G85+V85+AK85</f>
        <v>111000</v>
      </c>
      <c r="BA85" s="158"/>
      <c r="BB85" s="158"/>
      <c r="BC85" s="158"/>
      <c r="BD85" s="158"/>
      <c r="BE85" s="158"/>
      <c r="BF85" s="55"/>
      <c r="BG85" s="56"/>
    </row>
    <row r="86" spans="2:60" ht="18" customHeight="1" thickBot="1" x14ac:dyDescent="0.2">
      <c r="B86" s="113"/>
      <c r="C86" s="114"/>
      <c r="D86" s="114"/>
      <c r="E86" s="114"/>
      <c r="F86" s="115"/>
      <c r="G86" s="155"/>
      <c r="H86" s="156"/>
      <c r="I86" s="156"/>
      <c r="J86" s="156"/>
      <c r="K86" s="156"/>
      <c r="L86" s="156"/>
      <c r="M86" s="57"/>
      <c r="N86" s="58" t="s">
        <v>0</v>
      </c>
      <c r="O86" s="104"/>
      <c r="P86" s="105"/>
      <c r="Q86" s="113"/>
      <c r="R86" s="114"/>
      <c r="S86" s="114"/>
      <c r="T86" s="114"/>
      <c r="U86" s="115"/>
      <c r="V86" s="155"/>
      <c r="W86" s="156"/>
      <c r="X86" s="156"/>
      <c r="Y86" s="156"/>
      <c r="Z86" s="156"/>
      <c r="AA86" s="156"/>
      <c r="AB86" s="57"/>
      <c r="AC86" s="58" t="s">
        <v>0</v>
      </c>
      <c r="AD86" s="104"/>
      <c r="AE86" s="105"/>
      <c r="AF86" s="113"/>
      <c r="AG86" s="114"/>
      <c r="AH86" s="114"/>
      <c r="AI86" s="114"/>
      <c r="AJ86" s="115"/>
      <c r="AK86" s="155"/>
      <c r="AL86" s="156"/>
      <c r="AM86" s="156"/>
      <c r="AN86" s="156"/>
      <c r="AO86" s="156"/>
      <c r="AP86" s="156"/>
      <c r="AQ86" s="57"/>
      <c r="AR86" s="58" t="s">
        <v>0</v>
      </c>
      <c r="AS86" s="104"/>
      <c r="AT86" s="105"/>
      <c r="AU86" s="119"/>
      <c r="AV86" s="120"/>
      <c r="AW86" s="120"/>
      <c r="AX86" s="120"/>
      <c r="AY86" s="121"/>
      <c r="AZ86" s="159"/>
      <c r="BA86" s="160"/>
      <c r="BB86" s="160"/>
      <c r="BC86" s="160"/>
      <c r="BD86" s="160"/>
      <c r="BE86" s="160"/>
      <c r="BF86" s="16"/>
      <c r="BG86" s="59" t="s">
        <v>0</v>
      </c>
    </row>
    <row r="87" spans="2:60" ht="18" customHeight="1" x14ac:dyDescent="0.15">
      <c r="BA87" s="3"/>
      <c r="BB87" s="60" t="s">
        <v>31</v>
      </c>
    </row>
    <row r="88" spans="2:60" ht="18" customHeight="1" x14ac:dyDescent="0.15">
      <c r="B88" s="103" t="str">
        <f>計算シート!B88</f>
        <v>令和７年６月以前の利用料をまだ市に請求していない方で、今回併せて請求する方は、市公式ホームページに掲載している「認可外保育施設等利用料の請求額計算シート（前期分）」で請求額を計算し、両方の合計額を施設等利用費請求書へ転記してください。</v>
      </c>
      <c r="C88" s="103"/>
      <c r="D88" s="103"/>
      <c r="E88" s="103"/>
      <c r="F88" s="103"/>
      <c r="G88" s="103"/>
      <c r="H88" s="103"/>
      <c r="I88" s="103"/>
      <c r="J88" s="103"/>
      <c r="K88" s="103"/>
      <c r="L88" s="103"/>
      <c r="M88" s="103"/>
      <c r="N88" s="103"/>
      <c r="O88" s="103"/>
      <c r="P88" s="103"/>
      <c r="Q88" s="103"/>
      <c r="R88" s="103"/>
      <c r="S88" s="103"/>
      <c r="T88" s="103"/>
      <c r="U88" s="103"/>
      <c r="V88" s="103"/>
      <c r="W88" s="103"/>
      <c r="X88" s="103"/>
      <c r="Y88" s="103"/>
      <c r="Z88" s="103"/>
      <c r="AA88" s="103"/>
      <c r="AB88" s="103"/>
      <c r="AC88" s="103"/>
      <c r="AD88" s="103"/>
      <c r="AE88" s="103"/>
      <c r="AF88" s="103"/>
      <c r="AG88" s="103"/>
      <c r="AH88" s="103"/>
      <c r="AI88" s="103"/>
      <c r="AJ88" s="103"/>
      <c r="AK88" s="103"/>
      <c r="AL88" s="103"/>
      <c r="AM88" s="103"/>
      <c r="AN88" s="103"/>
      <c r="AO88" s="103"/>
      <c r="AP88" s="103"/>
      <c r="AQ88" s="103"/>
      <c r="AR88" s="103"/>
      <c r="AS88" s="103"/>
      <c r="AT88" s="103"/>
      <c r="AU88" s="103"/>
      <c r="AV88" s="103"/>
      <c r="AW88" s="103"/>
      <c r="AX88" s="103"/>
      <c r="AY88" s="103"/>
      <c r="AZ88" s="103"/>
      <c r="BA88" s="103"/>
      <c r="BB88" s="103"/>
      <c r="BC88" s="103"/>
      <c r="BD88" s="103"/>
      <c r="BE88" s="103"/>
      <c r="BF88" s="103"/>
      <c r="BG88" s="103"/>
      <c r="BH88" s="103"/>
    </row>
    <row r="89" spans="2:60" ht="22.5" customHeight="1" x14ac:dyDescent="0.15">
      <c r="B89" s="103"/>
      <c r="C89" s="103"/>
      <c r="D89" s="103"/>
      <c r="E89" s="103"/>
      <c r="F89" s="103"/>
      <c r="G89" s="103"/>
      <c r="H89" s="103"/>
      <c r="I89" s="103"/>
      <c r="J89" s="103"/>
      <c r="K89" s="103"/>
      <c r="L89" s="103"/>
      <c r="M89" s="103"/>
      <c r="N89" s="103"/>
      <c r="O89" s="103"/>
      <c r="P89" s="103"/>
      <c r="Q89" s="103"/>
      <c r="R89" s="103"/>
      <c r="S89" s="103"/>
      <c r="T89" s="103"/>
      <c r="U89" s="103"/>
      <c r="V89" s="103"/>
      <c r="W89" s="103"/>
      <c r="X89" s="103"/>
      <c r="Y89" s="103"/>
      <c r="Z89" s="103"/>
      <c r="AA89" s="103"/>
      <c r="AB89" s="103"/>
      <c r="AC89" s="103"/>
      <c r="AD89" s="103"/>
      <c r="AE89" s="103"/>
      <c r="AF89" s="103"/>
      <c r="AG89" s="103"/>
      <c r="AH89" s="103"/>
      <c r="AI89" s="103"/>
      <c r="AJ89" s="103"/>
      <c r="AK89" s="103"/>
      <c r="AL89" s="103"/>
      <c r="AM89" s="103"/>
      <c r="AN89" s="103"/>
      <c r="AO89" s="103"/>
      <c r="AP89" s="103"/>
      <c r="AQ89" s="103"/>
      <c r="AR89" s="103"/>
      <c r="AS89" s="103"/>
      <c r="AT89" s="103"/>
      <c r="AU89" s="103"/>
      <c r="AV89" s="103"/>
      <c r="AW89" s="103"/>
      <c r="AX89" s="103"/>
      <c r="AY89" s="103"/>
      <c r="AZ89" s="103"/>
      <c r="BA89" s="103"/>
      <c r="BB89" s="103"/>
      <c r="BC89" s="103"/>
      <c r="BD89" s="103"/>
      <c r="BE89" s="103"/>
      <c r="BF89" s="103"/>
      <c r="BG89" s="103"/>
      <c r="BH89" s="103"/>
    </row>
  </sheetData>
  <mergeCells count="46">
    <mergeCell ref="B88:BH89"/>
    <mergeCell ref="AU10:AY10"/>
    <mergeCell ref="AD85:AE86"/>
    <mergeCell ref="AF85:AJ86"/>
    <mergeCell ref="AK85:AP86"/>
    <mergeCell ref="AS85:AT86"/>
    <mergeCell ref="AU85:AY86"/>
    <mergeCell ref="AZ85:BE86"/>
    <mergeCell ref="D66:BG67"/>
    <mergeCell ref="AW77:BA77"/>
    <mergeCell ref="AU79:AY80"/>
    <mergeCell ref="BB79:BF80"/>
    <mergeCell ref="AG38:AI38"/>
    <mergeCell ref="AL38:AM38"/>
    <mergeCell ref="AQ38:AR38"/>
    <mergeCell ref="D41:BG42"/>
    <mergeCell ref="BL79:BQ80"/>
    <mergeCell ref="B85:F86"/>
    <mergeCell ref="G85:L86"/>
    <mergeCell ref="O85:P86"/>
    <mergeCell ref="Q85:U86"/>
    <mergeCell ref="V85:AA86"/>
    <mergeCell ref="BL54:BQ55"/>
    <mergeCell ref="AU61:AY61"/>
    <mergeCell ref="AG63:AI63"/>
    <mergeCell ref="AL63:AM63"/>
    <mergeCell ref="AQ63:AR63"/>
    <mergeCell ref="AU63:AY63"/>
    <mergeCell ref="AW52:BA52"/>
    <mergeCell ref="AU54:AY55"/>
    <mergeCell ref="BB54:BF55"/>
    <mergeCell ref="D13:BG14"/>
    <mergeCell ref="AW28:BA28"/>
    <mergeCell ref="AU30:AY31"/>
    <mergeCell ref="BB30:BF31"/>
    <mergeCell ref="AU38:AY38"/>
    <mergeCell ref="BL30:BQ31"/>
    <mergeCell ref="AU36:AY36"/>
    <mergeCell ref="A1:H1"/>
    <mergeCell ref="I1:Q1"/>
    <mergeCell ref="BA1:BI2"/>
    <mergeCell ref="AU8:AY8"/>
    <mergeCell ref="AG10:AI10"/>
    <mergeCell ref="AL10:AM10"/>
    <mergeCell ref="AQ10:AR10"/>
    <mergeCell ref="I2:AZ2"/>
  </mergeCells>
  <phoneticPr fontId="4"/>
  <printOptions horizontalCentered="1"/>
  <pageMargins left="0.31496062992125984" right="0.31496062992125984" top="0.35433070866141736" bottom="0.35433070866141736" header="0.31496062992125984" footer="0.31496062992125984"/>
  <pageSetup paperSize="9" scale="87" firstPageNumber="2" fitToHeight="0" orientation="portrait" r:id="rId1"/>
  <rowBreaks count="1" manualBreakCount="1">
    <brk id="56" max="60"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計算シート</vt:lpstr>
      <vt:lpstr>記載例</vt:lpstr>
      <vt:lpstr>計算式入</vt:lpstr>
      <vt:lpstr>記載例!Print_Area</vt:lpstr>
      <vt:lpstr>計算シート!Print_Area</vt:lpstr>
      <vt:lpstr>計算式入!Print_Area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渡邊　智裕</dc:creator>
  <cp:lastModifiedBy>花坂　郁也</cp:lastModifiedBy>
  <cp:lastPrinted>2021-03-03T07:16:26Z</cp:lastPrinted>
  <dcterms:created xsi:type="dcterms:W3CDTF">2019-12-09T10:55:20Z</dcterms:created>
  <dcterms:modified xsi:type="dcterms:W3CDTF">2025-09-12T11:36:47Z</dcterms:modified>
</cp:coreProperties>
</file>