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w\fs\06-1保健所\069300保健予防課\02保健予防担当\H00 保健衛生関係委託\01予防接種業務委託契約\Ｂ類定期（～R6）\高齢者肺炎球菌業務委託\R7ホームページ掲載用\インボイス対応\"/>
    </mc:Choice>
  </mc:AlternateContent>
  <xr:revisionPtr revIDLastSave="0" documentId="13_ncr:1_{A8949370-37C2-4071-BD09-2A9D0AA01FB5}" xr6:coauthVersionLast="47" xr6:coauthVersionMax="47" xr10:uidLastSave="{00000000-0000-0000-0000-000000000000}"/>
  <bookViews>
    <workbookView xWindow="-108" yWindow="-108" windowWidth="23256" windowHeight="12456" xr2:uid="{0D4DF997-2CA3-49DD-8380-B7861F72FCAE}"/>
  </bookViews>
  <sheets>
    <sheet name="請求書(医師会所属_インボイス)" sheetId="1" r:id="rId1"/>
  </sheets>
  <definedNames>
    <definedName name="_xlnm.Print_Area" localSheetId="0">'請求書(医師会所属_インボイス)'!$A$1:$H$47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G39" i="1"/>
  <c r="G38" i="1"/>
  <c r="G37" i="1"/>
  <c r="G36" i="1"/>
  <c r="G35" i="1"/>
  <c r="G34" i="1"/>
  <c r="G33" i="1"/>
  <c r="G40" i="1" s="1"/>
  <c r="G32" i="1"/>
  <c r="C28" i="1"/>
  <c r="G27" i="1"/>
  <c r="G26" i="1"/>
  <c r="G25" i="1"/>
  <c r="G24" i="1"/>
  <c r="G23" i="1"/>
  <c r="G28" i="1" s="1"/>
  <c r="G22" i="1"/>
  <c r="E16" i="1" l="1"/>
  <c r="E17" i="1" s="1"/>
  <c r="E18" i="1" s="1"/>
</calcChain>
</file>

<file path=xl/sharedStrings.xml><?xml version="1.0" encoding="utf-8"?>
<sst xmlns="http://schemas.openxmlformats.org/spreadsheetml/2006/main" count="60" uniqueCount="40">
  <si>
    <t>令和　　　　年　　　　月  　   日</t>
    <rPh sb="0" eb="2">
      <t>レイワ</t>
    </rPh>
    <rPh sb="6" eb="7">
      <t>ネン</t>
    </rPh>
    <rPh sb="11" eb="12">
      <t>ツキ</t>
    </rPh>
    <rPh sb="18" eb="19">
      <t>ヒ</t>
    </rPh>
    <phoneticPr fontId="2"/>
  </si>
  <si>
    <t>盛岡市長　 内　舘　　　茂　様</t>
    <rPh sb="0" eb="2">
      <t>モリオカ</t>
    </rPh>
    <rPh sb="2" eb="4">
      <t>シチョウ</t>
    </rPh>
    <rPh sb="6" eb="7">
      <t>ナイ</t>
    </rPh>
    <rPh sb="8" eb="9">
      <t>タテ</t>
    </rPh>
    <rPh sb="12" eb="13">
      <t>シゲル</t>
    </rPh>
    <rPh sb="14" eb="15">
      <t>サマ</t>
    </rPh>
    <phoneticPr fontId="2"/>
  </si>
  <si>
    <t>（実施医療機関）</t>
    <rPh sb="1" eb="3">
      <t>ジッシ</t>
    </rPh>
    <rPh sb="3" eb="5">
      <t>イリョウ</t>
    </rPh>
    <rPh sb="5" eb="7">
      <t>キカン</t>
    </rPh>
    <phoneticPr fontId="2"/>
  </si>
  <si>
    <t>　登 録 番 号</t>
    <rPh sb="1" eb="2">
      <t>ノボル</t>
    </rPh>
    <rPh sb="3" eb="4">
      <t>ロク</t>
    </rPh>
    <rPh sb="5" eb="6">
      <t>バン</t>
    </rPh>
    <rPh sb="7" eb="8">
      <t>ゴウ</t>
    </rPh>
    <phoneticPr fontId="2"/>
  </si>
  <si>
    <t>　住　　　　所</t>
    <rPh sb="1" eb="2">
      <t>ジュウ</t>
    </rPh>
    <rPh sb="6" eb="7">
      <t>ショ</t>
    </rPh>
    <phoneticPr fontId="2"/>
  </si>
  <si>
    <t>　医療機関名</t>
    <rPh sb="1" eb="3">
      <t>イリョウ</t>
    </rPh>
    <rPh sb="3" eb="5">
      <t>キカン</t>
    </rPh>
    <rPh sb="5" eb="6">
      <t>メイ</t>
    </rPh>
    <phoneticPr fontId="2"/>
  </si>
  <si>
    <t>　代表者職・氏名</t>
    <rPh sb="1" eb="4">
      <t>ダイヒョウシャ</t>
    </rPh>
    <rPh sb="4" eb="5">
      <t>ショク</t>
    </rPh>
    <rPh sb="6" eb="8">
      <t>シメイ</t>
    </rPh>
    <phoneticPr fontId="2"/>
  </si>
  <si>
    <t>印</t>
    <rPh sb="0" eb="1">
      <t>イン</t>
    </rPh>
    <phoneticPr fontId="2"/>
  </si>
  <si>
    <t>令和７年度高齢者の肺炎球菌感染症予防接種及び
高齢者の帯状疱疹予防接種業務委託料請求書</t>
    <rPh sb="0" eb="2">
      <t>レイワ</t>
    </rPh>
    <rPh sb="3" eb="5">
      <t>ネンド</t>
    </rPh>
    <rPh sb="5" eb="8">
      <t>コウレイシャ</t>
    </rPh>
    <rPh sb="9" eb="13">
      <t>ハイエンキュウキン</t>
    </rPh>
    <rPh sb="13" eb="16">
      <t>カンセンショウ</t>
    </rPh>
    <rPh sb="16" eb="20">
      <t>ヨボウセッシュ</t>
    </rPh>
    <rPh sb="20" eb="21">
      <t>オヨ</t>
    </rPh>
    <rPh sb="23" eb="26">
      <t>コウレイシャ</t>
    </rPh>
    <rPh sb="27" eb="29">
      <t>タイジョウ</t>
    </rPh>
    <rPh sb="29" eb="31">
      <t>ホウシン</t>
    </rPh>
    <rPh sb="31" eb="35">
      <t>ヨボウセッシュ</t>
    </rPh>
    <rPh sb="35" eb="37">
      <t>ギョウム</t>
    </rPh>
    <rPh sb="37" eb="39">
      <t>イタク</t>
    </rPh>
    <rPh sb="39" eb="40">
      <t>リョウ</t>
    </rPh>
    <rPh sb="40" eb="42">
      <t>セイキュウ</t>
    </rPh>
    <rPh sb="42" eb="43">
      <t>ショ</t>
    </rPh>
    <phoneticPr fontId="2"/>
  </si>
  <si>
    <t>　令和　　　年　　　月に高齢者の肺炎球菌感染症予防接種及び高齢者の帯状疱疹予防接種を次のとおり実施しましたので請求します。</t>
    <rPh sb="1" eb="3">
      <t>レイワ</t>
    </rPh>
    <rPh sb="6" eb="7">
      <t>トシ</t>
    </rPh>
    <rPh sb="10" eb="11">
      <t>ガツ</t>
    </rPh>
    <rPh sb="12" eb="15">
      <t>コウレイシャ</t>
    </rPh>
    <rPh sb="16" eb="20">
      <t>ハイエンキュウキン</t>
    </rPh>
    <rPh sb="20" eb="23">
      <t>カンセンショウ</t>
    </rPh>
    <rPh sb="23" eb="25">
      <t>ヨボウ</t>
    </rPh>
    <rPh sb="25" eb="27">
      <t>セッシュ</t>
    </rPh>
    <rPh sb="27" eb="28">
      <t>オヨ</t>
    </rPh>
    <rPh sb="29" eb="32">
      <t>コウレイシャ</t>
    </rPh>
    <rPh sb="33" eb="35">
      <t>タイジョウ</t>
    </rPh>
    <rPh sb="35" eb="37">
      <t>ホウシン</t>
    </rPh>
    <rPh sb="37" eb="41">
      <t>ヨボウセッシュ</t>
    </rPh>
    <phoneticPr fontId="2"/>
  </si>
  <si>
    <t>合計請求金額</t>
    <rPh sb="0" eb="2">
      <t>ゴウケイ</t>
    </rPh>
    <rPh sb="2" eb="4">
      <t>セイキュウ</t>
    </rPh>
    <rPh sb="4" eb="6">
      <t>キンガク</t>
    </rPh>
    <phoneticPr fontId="2"/>
  </si>
  <si>
    <t>消費税率10％対象</t>
    <rPh sb="0" eb="4">
      <t>ショウヒゼイリツ</t>
    </rPh>
    <rPh sb="7" eb="9">
      <t>タイショウ</t>
    </rPh>
    <phoneticPr fontId="2"/>
  </si>
  <si>
    <t>うち消費税額</t>
    <rPh sb="2" eb="6">
      <t>ショウヒゼイガク</t>
    </rPh>
    <phoneticPr fontId="2"/>
  </si>
  <si>
    <t>高齢者の肺炎球菌感染症予防接種</t>
    <rPh sb="0" eb="3">
      <t>コウレイシャ</t>
    </rPh>
    <rPh sb="4" eb="11">
      <t>ハイエンキュウキンカンセンショウ</t>
    </rPh>
    <rPh sb="11" eb="15">
      <t>ヨボウセッシュ</t>
    </rPh>
    <phoneticPr fontId="2"/>
  </si>
  <si>
    <t>内訳</t>
    <rPh sb="0" eb="2">
      <t>ウチワケ</t>
    </rPh>
    <phoneticPr fontId="2"/>
  </si>
  <si>
    <t>接種人数（人）</t>
    <rPh sb="0" eb="2">
      <t>セッシュ</t>
    </rPh>
    <rPh sb="2" eb="4">
      <t>ニンズウ</t>
    </rPh>
    <rPh sb="5" eb="6">
      <t>ニン</t>
    </rPh>
    <phoneticPr fontId="2"/>
  </si>
  <si>
    <t>単価（円）</t>
    <rPh sb="0" eb="1">
      <t>タン</t>
    </rPh>
    <rPh sb="1" eb="2">
      <t>アタイ</t>
    </rPh>
    <rPh sb="3" eb="4">
      <t>エン</t>
    </rPh>
    <phoneticPr fontId="2"/>
  </si>
  <si>
    <t>金額（円）</t>
    <rPh sb="0" eb="1">
      <t>キン</t>
    </rPh>
    <rPh sb="1" eb="2">
      <t>ガク</t>
    </rPh>
    <rPh sb="3" eb="4">
      <t>エン</t>
    </rPh>
    <phoneticPr fontId="2"/>
  </si>
  <si>
    <t>自己負担あり（65歳）</t>
    <rPh sb="0" eb="2">
      <t>ジコ</t>
    </rPh>
    <rPh sb="2" eb="4">
      <t>フタン</t>
    </rPh>
    <rPh sb="9" eb="10">
      <t>サイ</t>
    </rPh>
    <phoneticPr fontId="2"/>
  </si>
  <si>
    <t>自己負担あり（障害等のある60～64歳）</t>
    <rPh sb="0" eb="2">
      <t>ジコ</t>
    </rPh>
    <rPh sb="2" eb="4">
      <t>フタン</t>
    </rPh>
    <phoneticPr fontId="2"/>
  </si>
  <si>
    <t>自己負担なし</t>
    <rPh sb="0" eb="2">
      <t>ジコ</t>
    </rPh>
    <rPh sb="2" eb="4">
      <t>フタン</t>
    </rPh>
    <phoneticPr fontId="2"/>
  </si>
  <si>
    <t>生　保</t>
    <rPh sb="0" eb="1">
      <t>ショウ</t>
    </rPh>
    <rPh sb="2" eb="3">
      <t>タモツ</t>
    </rPh>
    <phoneticPr fontId="7"/>
  </si>
  <si>
    <t>(65歳）</t>
    <rPh sb="3" eb="4">
      <t>サイ</t>
    </rPh>
    <phoneticPr fontId="2"/>
  </si>
  <si>
    <t>非課税</t>
    <rPh sb="0" eb="3">
      <t>ヒカゼイ</t>
    </rPh>
    <phoneticPr fontId="7"/>
  </si>
  <si>
    <t>（障害等のある60～64歳）</t>
    <phoneticPr fontId="2"/>
  </si>
  <si>
    <t>計</t>
    <rPh sb="0" eb="1">
      <t>ケイ</t>
    </rPh>
    <phoneticPr fontId="2"/>
  </si>
  <si>
    <t>高齢者の帯状疱疹予防接種</t>
    <rPh sb="0" eb="3">
      <t>コウレイシャ</t>
    </rPh>
    <rPh sb="4" eb="6">
      <t>タイジョウ</t>
    </rPh>
    <rPh sb="6" eb="8">
      <t>ホウシン</t>
    </rPh>
    <rPh sb="8" eb="12">
      <t>ヨボウセッシュ</t>
    </rPh>
    <phoneticPr fontId="2"/>
  </si>
  <si>
    <t>自己負担あり</t>
    <rPh sb="0" eb="2">
      <t>ジコ</t>
    </rPh>
    <rPh sb="2" eb="4">
      <t>フタン</t>
    </rPh>
    <phoneticPr fontId="2"/>
  </si>
  <si>
    <t>生ワクチン</t>
    <rPh sb="0" eb="1">
      <t>ナマ</t>
    </rPh>
    <phoneticPr fontId="2"/>
  </si>
  <si>
    <t>(年度末時点で65歳以上）</t>
    <rPh sb="1" eb="3">
      <t>ネンド</t>
    </rPh>
    <rPh sb="3" eb="4">
      <t>マツ</t>
    </rPh>
    <rPh sb="4" eb="6">
      <t>ジテン</t>
    </rPh>
    <rPh sb="9" eb="12">
      <t>サイイジョウ</t>
    </rPh>
    <phoneticPr fontId="2"/>
  </si>
  <si>
    <t>組換えワクチン</t>
    <rPh sb="0" eb="2">
      <t>クミカ</t>
    </rPh>
    <phoneticPr fontId="2"/>
  </si>
  <si>
    <t>振込先</t>
    <rPh sb="0" eb="2">
      <t>フリコミ</t>
    </rPh>
    <rPh sb="2" eb="3">
      <t>サキ</t>
    </rPh>
    <phoneticPr fontId="2"/>
  </si>
  <si>
    <t>銀行　　　　　　　　　　　支店</t>
    <rPh sb="0" eb="2">
      <t>ギンコウ</t>
    </rPh>
    <rPh sb="13" eb="15">
      <t>シテン</t>
    </rPh>
    <phoneticPr fontId="2"/>
  </si>
  <si>
    <t>普通　・　当座</t>
    <rPh sb="0" eb="2">
      <t>フツウ</t>
    </rPh>
    <rPh sb="5" eb="7">
      <t>トウザ</t>
    </rPh>
    <phoneticPr fontId="2"/>
  </si>
  <si>
    <t>口座番号</t>
    <rPh sb="0" eb="2">
      <t>コウザ</t>
    </rPh>
    <rPh sb="2" eb="4">
      <t>バンゴウ</t>
    </rPh>
    <phoneticPr fontId="2"/>
  </si>
  <si>
    <t>口座名義人</t>
    <rPh sb="0" eb="2">
      <t>コウザ</t>
    </rPh>
    <rPh sb="2" eb="4">
      <t>メイギ</t>
    </rPh>
    <rPh sb="4" eb="5">
      <t>ニン</t>
    </rPh>
    <phoneticPr fontId="2"/>
  </si>
  <si>
    <t>(ﾌﾘｶﾞﾅ)</t>
    <phoneticPr fontId="2"/>
  </si>
  <si>
    <t>備　考</t>
    <rPh sb="0" eb="1">
      <t>ソナエ</t>
    </rPh>
    <rPh sb="2" eb="3">
      <t>コウ</t>
    </rPh>
    <phoneticPr fontId="2"/>
  </si>
  <si>
    <t>単価契約</t>
    <rPh sb="0" eb="2">
      <t>タンカ</t>
    </rPh>
    <rPh sb="2" eb="4">
      <t>ケイヤク</t>
    </rPh>
    <phoneticPr fontId="2"/>
  </si>
  <si>
    <t>担当課　　     指導予防課</t>
    <rPh sb="0" eb="3">
      <t>タントウカ</t>
    </rPh>
    <rPh sb="10" eb="12">
      <t>シドウ</t>
    </rPh>
    <rPh sb="12" eb="14">
      <t>ヨボウ</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</si>
</sst>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円&quot;"/>
    <numFmt numFmtId="177" formatCode="#,###\ &quot;人&quot;"/>
  </numFmts>
  <fonts count="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6"/>
      <name val="ＭＳ 明朝"/>
      <family val="1"/>
      <charset val="128"/>
    </font>
    <font>
      <sz val="10"/>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right" vertical="center"/>
    </xf>
    <xf numFmtId="0" fontId="0" fillId="0" borderId="0" xfId="0" applyAlignment="1">
      <alignment horizontal="left" vertical="top" wrapText="1"/>
    </xf>
    <xf numFmtId="0" fontId="5" fillId="0" borderId="0" xfId="0" applyFont="1" applyAlignment="1">
      <alignmen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shrinkToFit="1"/>
    </xf>
    <xf numFmtId="0" fontId="0" fillId="0" borderId="21" xfId="0" applyBorder="1" applyAlignment="1">
      <alignment horizontal="center" vertical="center"/>
    </xf>
    <xf numFmtId="0" fontId="0" fillId="0" borderId="9" xfId="0" applyBorder="1" applyAlignment="1">
      <alignment horizontal="right" vertical="center"/>
    </xf>
    <xf numFmtId="0" fontId="0" fillId="0" borderId="12" xfId="0" applyBorder="1"/>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29" xfId="0" applyFont="1"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6" fillId="0" borderId="0" xfId="0" applyFont="1"/>
    <xf numFmtId="0" fontId="0" fillId="0" borderId="0" xfId="0" applyAlignment="1">
      <alignment vertical="center"/>
    </xf>
    <xf numFmtId="0" fontId="0" fillId="0" borderId="43" xfId="0" applyBorder="1" applyAlignment="1">
      <alignment horizontal="center" vertical="center"/>
    </xf>
    <xf numFmtId="0" fontId="0" fillId="0" borderId="9" xfId="0" applyBorder="1"/>
    <xf numFmtId="0" fontId="0" fillId="0" borderId="28"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0" fillId="0" borderId="30" xfId="0" applyBorder="1" applyAlignment="1">
      <alignment horizontal="center"/>
    </xf>
    <xf numFmtId="0" fontId="0" fillId="0" borderId="12" xfId="0" applyBorder="1" applyAlignment="1">
      <alignment horizontal="center"/>
    </xf>
    <xf numFmtId="0" fontId="0" fillId="0" borderId="33"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177" fontId="0" fillId="0" borderId="30" xfId="0" applyNumberFormat="1" applyBorder="1" applyAlignment="1">
      <alignment horizontal="right"/>
    </xf>
    <xf numFmtId="177" fontId="0" fillId="0" borderId="13" xfId="0" applyNumberFormat="1" applyBorder="1" applyAlignment="1">
      <alignment horizontal="right"/>
    </xf>
    <xf numFmtId="0" fontId="0" fillId="0" borderId="31" xfId="0" applyBorder="1" applyAlignment="1">
      <alignment horizontal="center" vertical="center"/>
    </xf>
    <xf numFmtId="0" fontId="0" fillId="0" borderId="32" xfId="0" applyBorder="1" applyAlignment="1">
      <alignment horizontal="center" vertical="center"/>
    </xf>
    <xf numFmtId="176" fontId="0" fillId="0" borderId="30" xfId="0" applyNumberFormat="1" applyBorder="1" applyAlignment="1">
      <alignment horizontal="right"/>
    </xf>
    <xf numFmtId="176" fontId="0" fillId="0" borderId="33" xfId="0" applyNumberFormat="1" applyBorder="1" applyAlignment="1">
      <alignment horizontal="right"/>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177" fontId="0" fillId="0" borderId="25" xfId="0" applyNumberFormat="1" applyBorder="1" applyAlignment="1">
      <alignment horizontal="right"/>
    </xf>
    <xf numFmtId="177" fontId="0" fillId="0" borderId="26" xfId="0" applyNumberFormat="1" applyBorder="1" applyAlignment="1">
      <alignment horizontal="right"/>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176" fontId="0" fillId="0" borderId="25" xfId="0" applyNumberFormat="1" applyBorder="1" applyAlignment="1">
      <alignment horizontal="right"/>
    </xf>
    <xf numFmtId="176" fontId="0" fillId="0" borderId="27" xfId="0" applyNumberFormat="1" applyBorder="1" applyAlignment="1">
      <alignment horizontal="right"/>
    </xf>
    <xf numFmtId="177" fontId="0" fillId="0" borderId="14" xfId="0" applyNumberFormat="1" applyBorder="1" applyAlignment="1">
      <alignment horizontal="right"/>
    </xf>
    <xf numFmtId="177" fontId="0" fillId="0" borderId="21" xfId="0" applyNumberFormat="1" applyBorder="1" applyAlignment="1">
      <alignment horizontal="right"/>
    </xf>
    <xf numFmtId="3" fontId="0" fillId="0" borderId="14" xfId="0" applyNumberFormat="1" applyBorder="1" applyAlignment="1">
      <alignment horizontal="center" vertical="center"/>
    </xf>
    <xf numFmtId="3" fontId="0" fillId="0" borderId="21" xfId="0" applyNumberFormat="1" applyBorder="1" applyAlignment="1">
      <alignment horizontal="center" vertical="center"/>
    </xf>
    <xf numFmtId="176" fontId="0" fillId="0" borderId="14" xfId="0" applyNumberFormat="1" applyBorder="1" applyAlignment="1">
      <alignment horizontal="right"/>
    </xf>
    <xf numFmtId="176" fontId="0" fillId="0" borderId="16" xfId="0" applyNumberFormat="1" applyBorder="1" applyAlignment="1">
      <alignment horizontal="right"/>
    </xf>
    <xf numFmtId="177" fontId="0" fillId="0" borderId="18" xfId="0" applyNumberFormat="1" applyBorder="1" applyAlignment="1">
      <alignment horizontal="right"/>
    </xf>
    <xf numFmtId="177" fontId="0" fillId="0" borderId="8" xfId="0" applyNumberFormat="1" applyBorder="1" applyAlignment="1">
      <alignment horizontal="right"/>
    </xf>
    <xf numFmtId="3" fontId="0" fillId="0" borderId="18" xfId="0" applyNumberFormat="1" applyBorder="1" applyAlignment="1">
      <alignment horizontal="center" vertical="center"/>
    </xf>
    <xf numFmtId="3" fontId="0" fillId="0" borderId="8" xfId="0" applyNumberFormat="1" applyBorder="1" applyAlignment="1">
      <alignment horizontal="center" vertical="center"/>
    </xf>
    <xf numFmtId="176" fontId="0" fillId="0" borderId="18" xfId="0" applyNumberFormat="1" applyBorder="1" applyAlignment="1">
      <alignment horizontal="right"/>
    </xf>
    <xf numFmtId="176" fontId="0" fillId="0" borderId="19" xfId="0" applyNumberFormat="1" applyBorder="1" applyAlignment="1">
      <alignment horizontal="right"/>
    </xf>
    <xf numFmtId="38" fontId="0" fillId="0" borderId="25" xfId="1" applyFont="1" applyBorder="1" applyAlignment="1">
      <alignment horizontal="center" vertical="center"/>
    </xf>
    <xf numFmtId="38" fontId="0" fillId="0" borderId="26" xfId="1" applyFont="1" applyBorder="1" applyAlignment="1">
      <alignment horizontal="center" vertical="center"/>
    </xf>
    <xf numFmtId="38" fontId="0" fillId="0" borderId="18" xfId="1" applyFont="1" applyBorder="1" applyAlignment="1">
      <alignment horizontal="center" vertical="center"/>
    </xf>
    <xf numFmtId="38" fontId="0" fillId="0" borderId="8" xfId="1" applyFont="1" applyBorder="1" applyAlignment="1">
      <alignment horizontal="center" vertical="center"/>
    </xf>
    <xf numFmtId="0" fontId="6" fillId="0" borderId="12" xfId="0"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2" xfId="0" applyBorder="1" applyAlignment="1">
      <alignment horizontal="center" vertical="center"/>
    </xf>
    <xf numFmtId="176" fontId="0" fillId="0" borderId="14" xfId="0" applyNumberFormat="1" applyBorder="1" applyAlignment="1">
      <alignment horizontal="right" vertical="center"/>
    </xf>
    <xf numFmtId="176" fontId="0" fillId="0" borderId="15" xfId="0" applyNumberFormat="1" applyBorder="1" applyAlignment="1">
      <alignment horizontal="right" vertical="center"/>
    </xf>
    <xf numFmtId="176" fontId="0" fillId="0" borderId="16" xfId="0" applyNumberFormat="1" applyBorder="1" applyAlignment="1">
      <alignment horizontal="right" vertical="center"/>
    </xf>
    <xf numFmtId="0" fontId="0" fillId="0" borderId="0" xfId="0"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0" fillId="0" borderId="6" xfId="0" applyBorder="1" applyAlignment="1">
      <alignment horizontal="center" vertical="center"/>
    </xf>
    <xf numFmtId="0" fontId="0" fillId="0" borderId="7" xfId="0" applyBorder="1" applyAlignment="1">
      <alignment horizontal="center"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AB53-766D-4FBA-8EA2-3FCF9B9B3352}">
  <sheetPr>
    <tabColor rgb="FFFFFF00"/>
  </sheetPr>
  <dimension ref="A1:H48"/>
  <sheetViews>
    <sheetView tabSelected="1" view="pageBreakPreview" topLeftCell="A32" zoomScaleNormal="100" zoomScaleSheetLayoutView="100" workbookViewId="0">
      <selection activeCell="A27" sqref="A27"/>
    </sheetView>
  </sheetViews>
  <sheetFormatPr defaultRowHeight="13.2" x14ac:dyDescent="0.2"/>
  <cols>
    <col min="1" max="1" width="19.33203125" customWidth="1"/>
    <col min="2" max="2" width="17.44140625" customWidth="1"/>
    <col min="3" max="6" width="6.88671875" customWidth="1"/>
    <col min="7" max="8" width="13.77734375" customWidth="1"/>
    <col min="257" max="257" width="19.33203125" customWidth="1"/>
    <col min="258" max="258" width="17.44140625" customWidth="1"/>
    <col min="259" max="262" width="6.88671875" customWidth="1"/>
    <col min="263" max="264" width="13.77734375" customWidth="1"/>
    <col min="513" max="513" width="19.33203125" customWidth="1"/>
    <col min="514" max="514" width="17.44140625" customWidth="1"/>
    <col min="515" max="518" width="6.88671875" customWidth="1"/>
    <col min="519" max="520" width="13.77734375" customWidth="1"/>
    <col min="769" max="769" width="19.33203125" customWidth="1"/>
    <col min="770" max="770" width="17.44140625" customWidth="1"/>
    <col min="771" max="774" width="6.88671875" customWidth="1"/>
    <col min="775" max="776" width="13.77734375" customWidth="1"/>
    <col min="1025" max="1025" width="19.33203125" customWidth="1"/>
    <col min="1026" max="1026" width="17.44140625" customWidth="1"/>
    <col min="1027" max="1030" width="6.88671875" customWidth="1"/>
    <col min="1031" max="1032" width="13.77734375" customWidth="1"/>
    <col min="1281" max="1281" width="19.33203125" customWidth="1"/>
    <col min="1282" max="1282" width="17.44140625" customWidth="1"/>
    <col min="1283" max="1286" width="6.88671875" customWidth="1"/>
    <col min="1287" max="1288" width="13.77734375" customWidth="1"/>
    <col min="1537" max="1537" width="19.33203125" customWidth="1"/>
    <col min="1538" max="1538" width="17.44140625" customWidth="1"/>
    <col min="1539" max="1542" width="6.88671875" customWidth="1"/>
    <col min="1543" max="1544" width="13.77734375" customWidth="1"/>
    <col min="1793" max="1793" width="19.33203125" customWidth="1"/>
    <col min="1794" max="1794" width="17.44140625" customWidth="1"/>
    <col min="1795" max="1798" width="6.88671875" customWidth="1"/>
    <col min="1799" max="1800" width="13.77734375" customWidth="1"/>
    <col min="2049" max="2049" width="19.33203125" customWidth="1"/>
    <col min="2050" max="2050" width="17.44140625" customWidth="1"/>
    <col min="2051" max="2054" width="6.88671875" customWidth="1"/>
    <col min="2055" max="2056" width="13.77734375" customWidth="1"/>
    <col min="2305" max="2305" width="19.33203125" customWidth="1"/>
    <col min="2306" max="2306" width="17.44140625" customWidth="1"/>
    <col min="2307" max="2310" width="6.88671875" customWidth="1"/>
    <col min="2311" max="2312" width="13.77734375" customWidth="1"/>
    <col min="2561" max="2561" width="19.33203125" customWidth="1"/>
    <col min="2562" max="2562" width="17.44140625" customWidth="1"/>
    <col min="2563" max="2566" width="6.88671875" customWidth="1"/>
    <col min="2567" max="2568" width="13.77734375" customWidth="1"/>
    <col min="2817" max="2817" width="19.33203125" customWidth="1"/>
    <col min="2818" max="2818" width="17.44140625" customWidth="1"/>
    <col min="2819" max="2822" width="6.88671875" customWidth="1"/>
    <col min="2823" max="2824" width="13.77734375" customWidth="1"/>
    <col min="3073" max="3073" width="19.33203125" customWidth="1"/>
    <col min="3074" max="3074" width="17.44140625" customWidth="1"/>
    <col min="3075" max="3078" width="6.88671875" customWidth="1"/>
    <col min="3079" max="3080" width="13.77734375" customWidth="1"/>
    <col min="3329" max="3329" width="19.33203125" customWidth="1"/>
    <col min="3330" max="3330" width="17.44140625" customWidth="1"/>
    <col min="3331" max="3334" width="6.88671875" customWidth="1"/>
    <col min="3335" max="3336" width="13.77734375" customWidth="1"/>
    <col min="3585" max="3585" width="19.33203125" customWidth="1"/>
    <col min="3586" max="3586" width="17.44140625" customWidth="1"/>
    <col min="3587" max="3590" width="6.88671875" customWidth="1"/>
    <col min="3591" max="3592" width="13.77734375" customWidth="1"/>
    <col min="3841" max="3841" width="19.33203125" customWidth="1"/>
    <col min="3842" max="3842" width="17.44140625" customWidth="1"/>
    <col min="3843" max="3846" width="6.88671875" customWidth="1"/>
    <col min="3847" max="3848" width="13.77734375" customWidth="1"/>
    <col min="4097" max="4097" width="19.33203125" customWidth="1"/>
    <col min="4098" max="4098" width="17.44140625" customWidth="1"/>
    <col min="4099" max="4102" width="6.88671875" customWidth="1"/>
    <col min="4103" max="4104" width="13.77734375" customWidth="1"/>
    <col min="4353" max="4353" width="19.33203125" customWidth="1"/>
    <col min="4354" max="4354" width="17.44140625" customWidth="1"/>
    <col min="4355" max="4358" width="6.88671875" customWidth="1"/>
    <col min="4359" max="4360" width="13.77734375" customWidth="1"/>
    <col min="4609" max="4609" width="19.33203125" customWidth="1"/>
    <col min="4610" max="4610" width="17.44140625" customWidth="1"/>
    <col min="4611" max="4614" width="6.88671875" customWidth="1"/>
    <col min="4615" max="4616" width="13.77734375" customWidth="1"/>
    <col min="4865" max="4865" width="19.33203125" customWidth="1"/>
    <col min="4866" max="4866" width="17.44140625" customWidth="1"/>
    <col min="4867" max="4870" width="6.88671875" customWidth="1"/>
    <col min="4871" max="4872" width="13.77734375" customWidth="1"/>
    <col min="5121" max="5121" width="19.33203125" customWidth="1"/>
    <col min="5122" max="5122" width="17.44140625" customWidth="1"/>
    <col min="5123" max="5126" width="6.88671875" customWidth="1"/>
    <col min="5127" max="5128" width="13.77734375" customWidth="1"/>
    <col min="5377" max="5377" width="19.33203125" customWidth="1"/>
    <col min="5378" max="5378" width="17.44140625" customWidth="1"/>
    <col min="5379" max="5382" width="6.88671875" customWidth="1"/>
    <col min="5383" max="5384" width="13.77734375" customWidth="1"/>
    <col min="5633" max="5633" width="19.33203125" customWidth="1"/>
    <col min="5634" max="5634" width="17.44140625" customWidth="1"/>
    <col min="5635" max="5638" width="6.88671875" customWidth="1"/>
    <col min="5639" max="5640" width="13.77734375" customWidth="1"/>
    <col min="5889" max="5889" width="19.33203125" customWidth="1"/>
    <col min="5890" max="5890" width="17.44140625" customWidth="1"/>
    <col min="5891" max="5894" width="6.88671875" customWidth="1"/>
    <col min="5895" max="5896" width="13.77734375" customWidth="1"/>
    <col min="6145" max="6145" width="19.33203125" customWidth="1"/>
    <col min="6146" max="6146" width="17.44140625" customWidth="1"/>
    <col min="6147" max="6150" width="6.88671875" customWidth="1"/>
    <col min="6151" max="6152" width="13.77734375" customWidth="1"/>
    <col min="6401" max="6401" width="19.33203125" customWidth="1"/>
    <col min="6402" max="6402" width="17.44140625" customWidth="1"/>
    <col min="6403" max="6406" width="6.88671875" customWidth="1"/>
    <col min="6407" max="6408" width="13.77734375" customWidth="1"/>
    <col min="6657" max="6657" width="19.33203125" customWidth="1"/>
    <col min="6658" max="6658" width="17.44140625" customWidth="1"/>
    <col min="6659" max="6662" width="6.88671875" customWidth="1"/>
    <col min="6663" max="6664" width="13.77734375" customWidth="1"/>
    <col min="6913" max="6913" width="19.33203125" customWidth="1"/>
    <col min="6914" max="6914" width="17.44140625" customWidth="1"/>
    <col min="6915" max="6918" width="6.88671875" customWidth="1"/>
    <col min="6919" max="6920" width="13.77734375" customWidth="1"/>
    <col min="7169" max="7169" width="19.33203125" customWidth="1"/>
    <col min="7170" max="7170" width="17.44140625" customWidth="1"/>
    <col min="7171" max="7174" width="6.88671875" customWidth="1"/>
    <col min="7175" max="7176" width="13.77734375" customWidth="1"/>
    <col min="7425" max="7425" width="19.33203125" customWidth="1"/>
    <col min="7426" max="7426" width="17.44140625" customWidth="1"/>
    <col min="7427" max="7430" width="6.88671875" customWidth="1"/>
    <col min="7431" max="7432" width="13.77734375" customWidth="1"/>
    <col min="7681" max="7681" width="19.33203125" customWidth="1"/>
    <col min="7682" max="7682" width="17.44140625" customWidth="1"/>
    <col min="7683" max="7686" width="6.88671875" customWidth="1"/>
    <col min="7687" max="7688" width="13.77734375" customWidth="1"/>
    <col min="7937" max="7937" width="19.33203125" customWidth="1"/>
    <col min="7938" max="7938" width="17.44140625" customWidth="1"/>
    <col min="7939" max="7942" width="6.88671875" customWidth="1"/>
    <col min="7943" max="7944" width="13.77734375" customWidth="1"/>
    <col min="8193" max="8193" width="19.33203125" customWidth="1"/>
    <col min="8194" max="8194" width="17.44140625" customWidth="1"/>
    <col min="8195" max="8198" width="6.88671875" customWidth="1"/>
    <col min="8199" max="8200" width="13.77734375" customWidth="1"/>
    <col min="8449" max="8449" width="19.33203125" customWidth="1"/>
    <col min="8450" max="8450" width="17.44140625" customWidth="1"/>
    <col min="8451" max="8454" width="6.88671875" customWidth="1"/>
    <col min="8455" max="8456" width="13.77734375" customWidth="1"/>
    <col min="8705" max="8705" width="19.33203125" customWidth="1"/>
    <col min="8706" max="8706" width="17.44140625" customWidth="1"/>
    <col min="8707" max="8710" width="6.88671875" customWidth="1"/>
    <col min="8711" max="8712" width="13.77734375" customWidth="1"/>
    <col min="8961" max="8961" width="19.33203125" customWidth="1"/>
    <col min="8962" max="8962" width="17.44140625" customWidth="1"/>
    <col min="8963" max="8966" width="6.88671875" customWidth="1"/>
    <col min="8967" max="8968" width="13.77734375" customWidth="1"/>
    <col min="9217" max="9217" width="19.33203125" customWidth="1"/>
    <col min="9218" max="9218" width="17.44140625" customWidth="1"/>
    <col min="9219" max="9222" width="6.88671875" customWidth="1"/>
    <col min="9223" max="9224" width="13.77734375" customWidth="1"/>
    <col min="9473" max="9473" width="19.33203125" customWidth="1"/>
    <col min="9474" max="9474" width="17.44140625" customWidth="1"/>
    <col min="9475" max="9478" width="6.88671875" customWidth="1"/>
    <col min="9479" max="9480" width="13.77734375" customWidth="1"/>
    <col min="9729" max="9729" width="19.33203125" customWidth="1"/>
    <col min="9730" max="9730" width="17.44140625" customWidth="1"/>
    <col min="9731" max="9734" width="6.88671875" customWidth="1"/>
    <col min="9735" max="9736" width="13.77734375" customWidth="1"/>
    <col min="9985" max="9985" width="19.33203125" customWidth="1"/>
    <col min="9986" max="9986" width="17.44140625" customWidth="1"/>
    <col min="9987" max="9990" width="6.88671875" customWidth="1"/>
    <col min="9991" max="9992" width="13.77734375" customWidth="1"/>
    <col min="10241" max="10241" width="19.33203125" customWidth="1"/>
    <col min="10242" max="10242" width="17.44140625" customWidth="1"/>
    <col min="10243" max="10246" width="6.88671875" customWidth="1"/>
    <col min="10247" max="10248" width="13.77734375" customWidth="1"/>
    <col min="10497" max="10497" width="19.33203125" customWidth="1"/>
    <col min="10498" max="10498" width="17.44140625" customWidth="1"/>
    <col min="10499" max="10502" width="6.88671875" customWidth="1"/>
    <col min="10503" max="10504" width="13.77734375" customWidth="1"/>
    <col min="10753" max="10753" width="19.33203125" customWidth="1"/>
    <col min="10754" max="10754" width="17.44140625" customWidth="1"/>
    <col min="10755" max="10758" width="6.88671875" customWidth="1"/>
    <col min="10759" max="10760" width="13.77734375" customWidth="1"/>
    <col min="11009" max="11009" width="19.33203125" customWidth="1"/>
    <col min="11010" max="11010" width="17.44140625" customWidth="1"/>
    <col min="11011" max="11014" width="6.88671875" customWidth="1"/>
    <col min="11015" max="11016" width="13.77734375" customWidth="1"/>
    <col min="11265" max="11265" width="19.33203125" customWidth="1"/>
    <col min="11266" max="11266" width="17.44140625" customWidth="1"/>
    <col min="11267" max="11270" width="6.88671875" customWidth="1"/>
    <col min="11271" max="11272" width="13.77734375" customWidth="1"/>
    <col min="11521" max="11521" width="19.33203125" customWidth="1"/>
    <col min="11522" max="11522" width="17.44140625" customWidth="1"/>
    <col min="11523" max="11526" width="6.88671875" customWidth="1"/>
    <col min="11527" max="11528" width="13.77734375" customWidth="1"/>
    <col min="11777" max="11777" width="19.33203125" customWidth="1"/>
    <col min="11778" max="11778" width="17.44140625" customWidth="1"/>
    <col min="11779" max="11782" width="6.88671875" customWidth="1"/>
    <col min="11783" max="11784" width="13.77734375" customWidth="1"/>
    <col min="12033" max="12033" width="19.33203125" customWidth="1"/>
    <col min="12034" max="12034" width="17.44140625" customWidth="1"/>
    <col min="12035" max="12038" width="6.88671875" customWidth="1"/>
    <col min="12039" max="12040" width="13.77734375" customWidth="1"/>
    <col min="12289" max="12289" width="19.33203125" customWidth="1"/>
    <col min="12290" max="12290" width="17.44140625" customWidth="1"/>
    <col min="12291" max="12294" width="6.88671875" customWidth="1"/>
    <col min="12295" max="12296" width="13.77734375" customWidth="1"/>
    <col min="12545" max="12545" width="19.33203125" customWidth="1"/>
    <col min="12546" max="12546" width="17.44140625" customWidth="1"/>
    <col min="12547" max="12550" width="6.88671875" customWidth="1"/>
    <col min="12551" max="12552" width="13.77734375" customWidth="1"/>
    <col min="12801" max="12801" width="19.33203125" customWidth="1"/>
    <col min="12802" max="12802" width="17.44140625" customWidth="1"/>
    <col min="12803" max="12806" width="6.88671875" customWidth="1"/>
    <col min="12807" max="12808" width="13.77734375" customWidth="1"/>
    <col min="13057" max="13057" width="19.33203125" customWidth="1"/>
    <col min="13058" max="13058" width="17.44140625" customWidth="1"/>
    <col min="13059" max="13062" width="6.88671875" customWidth="1"/>
    <col min="13063" max="13064" width="13.77734375" customWidth="1"/>
    <col min="13313" max="13313" width="19.33203125" customWidth="1"/>
    <col min="13314" max="13314" width="17.44140625" customWidth="1"/>
    <col min="13315" max="13318" width="6.88671875" customWidth="1"/>
    <col min="13319" max="13320" width="13.77734375" customWidth="1"/>
    <col min="13569" max="13569" width="19.33203125" customWidth="1"/>
    <col min="13570" max="13570" width="17.44140625" customWidth="1"/>
    <col min="13571" max="13574" width="6.88671875" customWidth="1"/>
    <col min="13575" max="13576" width="13.77734375" customWidth="1"/>
    <col min="13825" max="13825" width="19.33203125" customWidth="1"/>
    <col min="13826" max="13826" width="17.44140625" customWidth="1"/>
    <col min="13827" max="13830" width="6.88671875" customWidth="1"/>
    <col min="13831" max="13832" width="13.77734375" customWidth="1"/>
    <col min="14081" max="14081" width="19.33203125" customWidth="1"/>
    <col min="14082" max="14082" width="17.44140625" customWidth="1"/>
    <col min="14083" max="14086" width="6.88671875" customWidth="1"/>
    <col min="14087" max="14088" width="13.77734375" customWidth="1"/>
    <col min="14337" max="14337" width="19.33203125" customWidth="1"/>
    <col min="14338" max="14338" width="17.44140625" customWidth="1"/>
    <col min="14339" max="14342" width="6.88671875" customWidth="1"/>
    <col min="14343" max="14344" width="13.77734375" customWidth="1"/>
    <col min="14593" max="14593" width="19.33203125" customWidth="1"/>
    <col min="14594" max="14594" width="17.44140625" customWidth="1"/>
    <col min="14595" max="14598" width="6.88671875" customWidth="1"/>
    <col min="14599" max="14600" width="13.77734375" customWidth="1"/>
    <col min="14849" max="14849" width="19.33203125" customWidth="1"/>
    <col min="14850" max="14850" width="17.44140625" customWidth="1"/>
    <col min="14851" max="14854" width="6.88671875" customWidth="1"/>
    <col min="14855" max="14856" width="13.77734375" customWidth="1"/>
    <col min="15105" max="15105" width="19.33203125" customWidth="1"/>
    <col min="15106" max="15106" width="17.44140625" customWidth="1"/>
    <col min="15107" max="15110" width="6.88671875" customWidth="1"/>
    <col min="15111" max="15112" width="13.77734375" customWidth="1"/>
    <col min="15361" max="15361" width="19.33203125" customWidth="1"/>
    <col min="15362" max="15362" width="17.44140625" customWidth="1"/>
    <col min="15363" max="15366" width="6.88671875" customWidth="1"/>
    <col min="15367" max="15368" width="13.77734375" customWidth="1"/>
    <col min="15617" max="15617" width="19.33203125" customWidth="1"/>
    <col min="15618" max="15618" width="17.44140625" customWidth="1"/>
    <col min="15619" max="15622" width="6.88671875" customWidth="1"/>
    <col min="15623" max="15624" width="13.77734375" customWidth="1"/>
    <col min="15873" max="15873" width="19.33203125" customWidth="1"/>
    <col min="15874" max="15874" width="17.44140625" customWidth="1"/>
    <col min="15875" max="15878" width="6.88671875" customWidth="1"/>
    <col min="15879" max="15880" width="13.77734375" customWidth="1"/>
    <col min="16129" max="16129" width="19.33203125" customWidth="1"/>
    <col min="16130" max="16130" width="17.44140625" customWidth="1"/>
    <col min="16131" max="16134" width="6.88671875" customWidth="1"/>
    <col min="16135" max="16136" width="13.77734375" customWidth="1"/>
  </cols>
  <sheetData>
    <row r="1" spans="1:8" ht="23.1" customHeight="1" x14ac:dyDescent="0.2">
      <c r="G1" s="103" t="s">
        <v>0</v>
      </c>
      <c r="H1" s="103"/>
    </row>
    <row r="2" spans="1:8" ht="23.1" customHeight="1" x14ac:dyDescent="0.2">
      <c r="A2" s="104" t="s">
        <v>1</v>
      </c>
      <c r="B2" s="104"/>
    </row>
    <row r="3" spans="1:8" ht="15" customHeight="1" x14ac:dyDescent="0.2">
      <c r="C3" s="1"/>
      <c r="D3" s="1"/>
      <c r="E3" s="1"/>
    </row>
    <row r="4" spans="1:8" ht="22.5" customHeight="1" x14ac:dyDescent="0.2">
      <c r="D4" s="105" t="s">
        <v>2</v>
      </c>
      <c r="E4" s="105"/>
      <c r="F4" s="105"/>
    </row>
    <row r="5" spans="1:8" ht="23.1" customHeight="1" x14ac:dyDescent="0.2">
      <c r="D5" s="90" t="s">
        <v>3</v>
      </c>
      <c r="E5" s="90"/>
      <c r="F5" s="90"/>
    </row>
    <row r="6" spans="1:8" ht="23.1" customHeight="1" x14ac:dyDescent="0.2">
      <c r="D6" s="90" t="s">
        <v>4</v>
      </c>
      <c r="E6" s="90"/>
      <c r="F6" s="90"/>
      <c r="H6" s="2"/>
    </row>
    <row r="7" spans="1:8" ht="26.25" customHeight="1" x14ac:dyDescent="0.2">
      <c r="D7" s="90" t="s">
        <v>5</v>
      </c>
      <c r="E7" s="90"/>
      <c r="F7" s="90"/>
    </row>
    <row r="8" spans="1:8" ht="26.25" customHeight="1" x14ac:dyDescent="0.2">
      <c r="D8" s="90" t="s">
        <v>6</v>
      </c>
      <c r="E8" s="90"/>
      <c r="F8" s="90"/>
      <c r="H8" s="3" t="s">
        <v>7</v>
      </c>
    </row>
    <row r="9" spans="1:8" ht="15" customHeight="1" x14ac:dyDescent="0.2">
      <c r="C9" s="4"/>
      <c r="D9" s="4"/>
    </row>
    <row r="10" spans="1:8" ht="18.75" customHeight="1" x14ac:dyDescent="0.2">
      <c r="A10" s="91" t="s">
        <v>8</v>
      </c>
      <c r="B10" s="91"/>
      <c r="C10" s="91"/>
      <c r="D10" s="91"/>
      <c r="E10" s="91"/>
      <c r="F10" s="91"/>
      <c r="G10" s="91"/>
      <c r="H10" s="91"/>
    </row>
    <row r="11" spans="1:8" ht="23.1" customHeight="1" x14ac:dyDescent="0.2">
      <c r="A11" s="91"/>
      <c r="B11" s="91"/>
      <c r="C11" s="91"/>
      <c r="D11" s="91"/>
      <c r="E11" s="91"/>
      <c r="F11" s="91"/>
      <c r="G11" s="91"/>
      <c r="H11" s="91"/>
    </row>
    <row r="12" spans="1:8" ht="15" customHeight="1" x14ac:dyDescent="0.2"/>
    <row r="13" spans="1:8" ht="16.5" customHeight="1" x14ac:dyDescent="0.2">
      <c r="A13" s="92" t="s">
        <v>9</v>
      </c>
      <c r="B13" s="92"/>
      <c r="C13" s="92"/>
      <c r="D13" s="92"/>
      <c r="E13" s="92"/>
      <c r="F13" s="92"/>
      <c r="G13" s="92"/>
      <c r="H13" s="92"/>
    </row>
    <row r="14" spans="1:8" ht="16.5" customHeight="1" x14ac:dyDescent="0.2">
      <c r="A14" s="92"/>
      <c r="B14" s="92"/>
      <c r="C14" s="92"/>
      <c r="D14" s="92"/>
      <c r="E14" s="92"/>
      <c r="F14" s="92"/>
      <c r="G14" s="92"/>
      <c r="H14" s="92"/>
    </row>
    <row r="15" spans="1:8" ht="18.75" customHeight="1" thickBot="1" x14ac:dyDescent="0.25">
      <c r="F15" s="5"/>
    </row>
    <row r="16" spans="1:8" ht="37.5" customHeight="1" thickBot="1" x14ac:dyDescent="0.25">
      <c r="A16" s="93" t="s">
        <v>10</v>
      </c>
      <c r="B16" s="94"/>
      <c r="C16" s="94"/>
      <c r="D16" s="95"/>
      <c r="E16" s="96">
        <f>G28+G40</f>
        <v>0</v>
      </c>
      <c r="F16" s="97"/>
      <c r="G16" s="97"/>
      <c r="H16" s="98"/>
    </row>
    <row r="17" spans="1:8" ht="22.5" customHeight="1" x14ac:dyDescent="0.2">
      <c r="A17" s="99" t="s">
        <v>11</v>
      </c>
      <c r="B17" s="100"/>
      <c r="C17" s="100"/>
      <c r="D17" s="54"/>
      <c r="E17" s="101">
        <f>E16</f>
        <v>0</v>
      </c>
      <c r="F17" s="101"/>
      <c r="G17" s="101"/>
      <c r="H17" s="102"/>
    </row>
    <row r="18" spans="1:8" ht="22.5" customHeight="1" thickBot="1" x14ac:dyDescent="0.25">
      <c r="A18" s="42" t="s">
        <v>12</v>
      </c>
      <c r="B18" s="86"/>
      <c r="C18" s="86"/>
      <c r="D18" s="43"/>
      <c r="E18" s="87">
        <f>INT(E17*0.1/1.1)</f>
        <v>0</v>
      </c>
      <c r="F18" s="88"/>
      <c r="G18" s="88"/>
      <c r="H18" s="89"/>
    </row>
    <row r="19" spans="1:8" ht="6" customHeight="1" x14ac:dyDescent="0.2">
      <c r="A19" s="7"/>
      <c r="B19" s="8"/>
      <c r="C19" s="7"/>
      <c r="D19" s="7"/>
      <c r="E19" s="3"/>
      <c r="F19" s="3"/>
      <c r="G19" s="3"/>
      <c r="H19" s="3"/>
    </row>
    <row r="20" spans="1:8" ht="22.5" customHeight="1" thickBot="1" x14ac:dyDescent="0.25">
      <c r="A20" s="80" t="s">
        <v>13</v>
      </c>
      <c r="B20" s="80"/>
      <c r="C20" s="80"/>
    </row>
    <row r="21" spans="1:8" ht="22.5" customHeight="1" thickBot="1" x14ac:dyDescent="0.25">
      <c r="A21" s="38" t="s">
        <v>14</v>
      </c>
      <c r="B21" s="39"/>
      <c r="C21" s="82" t="s">
        <v>15</v>
      </c>
      <c r="D21" s="81"/>
      <c r="E21" s="82" t="s">
        <v>16</v>
      </c>
      <c r="F21" s="81"/>
      <c r="G21" s="82" t="s">
        <v>17</v>
      </c>
      <c r="H21" s="40"/>
    </row>
    <row r="22" spans="1:8" ht="22.5" customHeight="1" x14ac:dyDescent="0.2">
      <c r="A22" s="83" t="s">
        <v>18</v>
      </c>
      <c r="B22" s="54"/>
      <c r="C22" s="70">
        <v>0</v>
      </c>
      <c r="D22" s="71"/>
      <c r="E22" s="72">
        <v>5980</v>
      </c>
      <c r="F22" s="73"/>
      <c r="G22" s="74">
        <f t="shared" ref="G22:G27" si="0">C22*E22</f>
        <v>0</v>
      </c>
      <c r="H22" s="75"/>
    </row>
    <row r="23" spans="1:8" ht="22.5" customHeight="1" thickBot="1" x14ac:dyDescent="0.25">
      <c r="A23" s="84" t="s">
        <v>19</v>
      </c>
      <c r="B23" s="85"/>
      <c r="C23" s="64">
        <v>0</v>
      </c>
      <c r="D23" s="65"/>
      <c r="E23" s="66">
        <v>5980</v>
      </c>
      <c r="F23" s="67"/>
      <c r="G23" s="68">
        <f t="shared" si="0"/>
        <v>0</v>
      </c>
      <c r="H23" s="69"/>
    </row>
    <row r="24" spans="1:8" ht="22.5" customHeight="1" x14ac:dyDescent="0.2">
      <c r="A24" s="11" t="s">
        <v>20</v>
      </c>
      <c r="B24" s="6" t="s">
        <v>21</v>
      </c>
      <c r="C24" s="70">
        <v>0</v>
      </c>
      <c r="D24" s="71"/>
      <c r="E24" s="72">
        <v>8780</v>
      </c>
      <c r="F24" s="73"/>
      <c r="G24" s="74">
        <f t="shared" si="0"/>
        <v>0</v>
      </c>
      <c r="H24" s="75"/>
    </row>
    <row r="25" spans="1:8" ht="22.5" customHeight="1" x14ac:dyDescent="0.2">
      <c r="A25" s="12" t="s">
        <v>22</v>
      </c>
      <c r="B25" s="13" t="s">
        <v>23</v>
      </c>
      <c r="C25" s="58">
        <v>0</v>
      </c>
      <c r="D25" s="59"/>
      <c r="E25" s="60">
        <v>8780</v>
      </c>
      <c r="F25" s="61"/>
      <c r="G25" s="62">
        <f t="shared" si="0"/>
        <v>0</v>
      </c>
      <c r="H25" s="63"/>
    </row>
    <row r="26" spans="1:8" ht="22.5" customHeight="1" x14ac:dyDescent="0.2">
      <c r="A26" s="14" t="s">
        <v>20</v>
      </c>
      <c r="B26" s="13" t="s">
        <v>21</v>
      </c>
      <c r="C26" s="58">
        <v>0</v>
      </c>
      <c r="D26" s="59"/>
      <c r="E26" s="60">
        <v>8780</v>
      </c>
      <c r="F26" s="61"/>
      <c r="G26" s="62">
        <f t="shared" si="0"/>
        <v>0</v>
      </c>
      <c r="H26" s="63"/>
    </row>
    <row r="27" spans="1:8" ht="22.5" customHeight="1" thickBot="1" x14ac:dyDescent="0.25">
      <c r="A27" s="15" t="s">
        <v>24</v>
      </c>
      <c r="B27" s="16" t="s">
        <v>23</v>
      </c>
      <c r="C27" s="64">
        <v>0</v>
      </c>
      <c r="D27" s="65"/>
      <c r="E27" s="66">
        <v>8780</v>
      </c>
      <c r="F27" s="67"/>
      <c r="G27" s="68">
        <f t="shared" si="0"/>
        <v>0</v>
      </c>
      <c r="H27" s="69"/>
    </row>
    <row r="28" spans="1:8" ht="22.5" customHeight="1" thickBot="1" x14ac:dyDescent="0.25">
      <c r="A28" s="42" t="s">
        <v>25</v>
      </c>
      <c r="B28" s="43"/>
      <c r="C28" s="44">
        <f>SUM(C22:D27)</f>
        <v>0</v>
      </c>
      <c r="D28" s="45"/>
      <c r="E28" s="46"/>
      <c r="F28" s="47"/>
      <c r="G28" s="48">
        <f>SUM(G22:H27)</f>
        <v>0</v>
      </c>
      <c r="H28" s="49"/>
    </row>
    <row r="29" spans="1:8" ht="6" customHeight="1" x14ac:dyDescent="0.2">
      <c r="A29" s="8"/>
      <c r="B29" s="8"/>
      <c r="C29" s="17"/>
      <c r="D29" s="17"/>
      <c r="E29" s="17"/>
    </row>
    <row r="30" spans="1:8" ht="23.1" customHeight="1" thickBot="1" x14ac:dyDescent="0.25">
      <c r="A30" s="80" t="s">
        <v>26</v>
      </c>
      <c r="B30" s="80"/>
      <c r="C30" s="80"/>
      <c r="E30" s="18"/>
    </row>
    <row r="31" spans="1:8" ht="23.1" customHeight="1" thickBot="1" x14ac:dyDescent="0.25">
      <c r="A31" s="38" t="s">
        <v>14</v>
      </c>
      <c r="B31" s="81"/>
      <c r="C31" s="82" t="s">
        <v>15</v>
      </c>
      <c r="D31" s="81"/>
      <c r="E31" s="82" t="s">
        <v>16</v>
      </c>
      <c r="F31" s="81"/>
      <c r="G31" s="82" t="s">
        <v>17</v>
      </c>
      <c r="H31" s="40"/>
    </row>
    <row r="32" spans="1:8" ht="22.5" customHeight="1" x14ac:dyDescent="0.2">
      <c r="A32" s="11" t="s">
        <v>27</v>
      </c>
      <c r="B32" s="19" t="s">
        <v>28</v>
      </c>
      <c r="C32" s="70">
        <v>0</v>
      </c>
      <c r="D32" s="71"/>
      <c r="E32" s="78">
        <v>4570</v>
      </c>
      <c r="F32" s="79"/>
      <c r="G32" s="74">
        <f>C32*E32</f>
        <v>0</v>
      </c>
      <c r="H32" s="75"/>
    </row>
    <row r="33" spans="1:8" ht="22.5" customHeight="1" x14ac:dyDescent="0.2">
      <c r="A33" s="12" t="s">
        <v>29</v>
      </c>
      <c r="B33" s="20" t="s">
        <v>30</v>
      </c>
      <c r="C33" s="58">
        <v>0</v>
      </c>
      <c r="D33" s="59"/>
      <c r="E33" s="60">
        <v>11970</v>
      </c>
      <c r="F33" s="61"/>
      <c r="G33" s="62">
        <f t="shared" ref="G33:G38" si="1">C33*E33</f>
        <v>0</v>
      </c>
      <c r="H33" s="63"/>
    </row>
    <row r="34" spans="1:8" ht="22.5" customHeight="1" x14ac:dyDescent="0.2">
      <c r="A34" s="21" t="s">
        <v>27</v>
      </c>
      <c r="B34" s="22" t="s">
        <v>28</v>
      </c>
      <c r="C34" s="58">
        <v>0</v>
      </c>
      <c r="D34" s="59"/>
      <c r="E34" s="76">
        <v>4570</v>
      </c>
      <c r="F34" s="77"/>
      <c r="G34" s="62">
        <f t="shared" si="1"/>
        <v>0</v>
      </c>
      <c r="H34" s="63"/>
    </row>
    <row r="35" spans="1:8" ht="22.5" customHeight="1" thickBot="1" x14ac:dyDescent="0.25">
      <c r="A35" s="23" t="s">
        <v>24</v>
      </c>
      <c r="B35" s="24" t="s">
        <v>30</v>
      </c>
      <c r="C35" s="64">
        <v>0</v>
      </c>
      <c r="D35" s="65"/>
      <c r="E35" s="66">
        <v>11970</v>
      </c>
      <c r="F35" s="67"/>
      <c r="G35" s="68">
        <f t="shared" si="1"/>
        <v>0</v>
      </c>
      <c r="H35" s="69"/>
    </row>
    <row r="36" spans="1:8" ht="22.5" customHeight="1" x14ac:dyDescent="0.2">
      <c r="A36" s="11" t="s">
        <v>20</v>
      </c>
      <c r="B36" s="25" t="s">
        <v>28</v>
      </c>
      <c r="C36" s="70">
        <v>0</v>
      </c>
      <c r="D36" s="71"/>
      <c r="E36" s="72">
        <v>8970</v>
      </c>
      <c r="F36" s="73"/>
      <c r="G36" s="74">
        <f t="shared" si="1"/>
        <v>0</v>
      </c>
      <c r="H36" s="75"/>
    </row>
    <row r="37" spans="1:8" ht="22.5" customHeight="1" x14ac:dyDescent="0.2">
      <c r="A37" s="12" t="s">
        <v>29</v>
      </c>
      <c r="B37" s="20" t="s">
        <v>30</v>
      </c>
      <c r="C37" s="58">
        <v>0</v>
      </c>
      <c r="D37" s="59"/>
      <c r="E37" s="60">
        <v>23770</v>
      </c>
      <c r="F37" s="61"/>
      <c r="G37" s="62">
        <f t="shared" si="1"/>
        <v>0</v>
      </c>
      <c r="H37" s="63"/>
    </row>
    <row r="38" spans="1:8" ht="22.5" customHeight="1" x14ac:dyDescent="0.2">
      <c r="A38" s="14" t="s">
        <v>20</v>
      </c>
      <c r="B38" s="20" t="s">
        <v>28</v>
      </c>
      <c r="C38" s="58">
        <v>0</v>
      </c>
      <c r="D38" s="59"/>
      <c r="E38" s="60">
        <v>8970</v>
      </c>
      <c r="F38" s="61"/>
      <c r="G38" s="62">
        <f t="shared" si="1"/>
        <v>0</v>
      </c>
      <c r="H38" s="63"/>
    </row>
    <row r="39" spans="1:8" ht="22.5" customHeight="1" thickBot="1" x14ac:dyDescent="0.25">
      <c r="A39" s="23" t="s">
        <v>24</v>
      </c>
      <c r="B39" s="24" t="s">
        <v>30</v>
      </c>
      <c r="C39" s="64">
        <v>0</v>
      </c>
      <c r="D39" s="65"/>
      <c r="E39" s="66">
        <v>23770</v>
      </c>
      <c r="F39" s="67"/>
      <c r="G39" s="68">
        <f>C39*E39</f>
        <v>0</v>
      </c>
      <c r="H39" s="69"/>
    </row>
    <row r="40" spans="1:8" ht="22.5" customHeight="1" thickBot="1" x14ac:dyDescent="0.25">
      <c r="A40" s="42" t="s">
        <v>25</v>
      </c>
      <c r="B40" s="43"/>
      <c r="C40" s="44">
        <f>SUM(C32:D39)</f>
        <v>0</v>
      </c>
      <c r="D40" s="45"/>
      <c r="E40" s="46"/>
      <c r="F40" s="47"/>
      <c r="G40" s="48">
        <f>SUM(G32:H39)</f>
        <v>0</v>
      </c>
      <c r="H40" s="49"/>
    </row>
    <row r="41" spans="1:8" ht="6.75" customHeight="1" x14ac:dyDescent="0.2"/>
    <row r="42" spans="1:8" ht="22.5" customHeight="1" thickBot="1" x14ac:dyDescent="0.25">
      <c r="A42" s="26" t="s">
        <v>31</v>
      </c>
    </row>
    <row r="43" spans="1:8" ht="26.25" customHeight="1" x14ac:dyDescent="0.2">
      <c r="A43" s="50" t="s">
        <v>32</v>
      </c>
      <c r="B43" s="51"/>
      <c r="C43" s="52"/>
      <c r="D43" s="53" t="s">
        <v>33</v>
      </c>
      <c r="E43" s="54"/>
      <c r="F43" s="55" t="s">
        <v>34</v>
      </c>
      <c r="G43" s="56"/>
      <c r="H43" s="57"/>
    </row>
    <row r="44" spans="1:8" s="27" customFormat="1" ht="26.25" customHeight="1" x14ac:dyDescent="0.2">
      <c r="A44" s="30" t="s">
        <v>35</v>
      </c>
      <c r="B44" s="32" t="s">
        <v>36</v>
      </c>
      <c r="C44" s="33"/>
      <c r="D44" s="33"/>
      <c r="E44" s="33"/>
      <c r="F44" s="33"/>
      <c r="G44" s="33"/>
      <c r="H44" s="34"/>
    </row>
    <row r="45" spans="1:8" ht="26.25" customHeight="1" thickBot="1" x14ac:dyDescent="0.25">
      <c r="A45" s="31"/>
      <c r="B45" s="35"/>
      <c r="C45" s="36"/>
      <c r="D45" s="36"/>
      <c r="E45" s="36"/>
      <c r="F45" s="36"/>
      <c r="G45" s="36"/>
      <c r="H45" s="37"/>
    </row>
    <row r="46" spans="1:8" ht="16.5" customHeight="1" thickBot="1" x14ac:dyDescent="0.25"/>
    <row r="47" spans="1:8" s="27" customFormat="1" ht="18" customHeight="1" thickBot="1" x14ac:dyDescent="0.25">
      <c r="A47" s="28" t="s">
        <v>37</v>
      </c>
      <c r="B47" s="9" t="s">
        <v>38</v>
      </c>
      <c r="C47" s="38" t="s">
        <v>39</v>
      </c>
      <c r="D47" s="39"/>
      <c r="E47" s="39"/>
      <c r="F47" s="39"/>
      <c r="G47" s="39"/>
      <c r="H47" s="40"/>
    </row>
    <row r="48" spans="1:8" x14ac:dyDescent="0.2">
      <c r="A48" s="10"/>
      <c r="B48" s="8"/>
      <c r="C48" s="41"/>
      <c r="D48" s="41"/>
      <c r="E48" s="41"/>
      <c r="F48" s="29"/>
    </row>
  </sheetData>
  <mergeCells count="85">
    <mergeCell ref="A17:D17"/>
    <mergeCell ref="E17:H17"/>
    <mergeCell ref="G1:H1"/>
    <mergeCell ref="A2:B2"/>
    <mergeCell ref="D4:F4"/>
    <mergeCell ref="D5:F5"/>
    <mergeCell ref="D6:F6"/>
    <mergeCell ref="D7:F7"/>
    <mergeCell ref="D8:F8"/>
    <mergeCell ref="A10:H11"/>
    <mergeCell ref="A13:H14"/>
    <mergeCell ref="A16:D16"/>
    <mergeCell ref="E16:H16"/>
    <mergeCell ref="A18:D18"/>
    <mergeCell ref="E18:H18"/>
    <mergeCell ref="A20:C20"/>
    <mergeCell ref="A21:B21"/>
    <mergeCell ref="C21:D21"/>
    <mergeCell ref="E21:F21"/>
    <mergeCell ref="G21:H21"/>
    <mergeCell ref="A22:B22"/>
    <mergeCell ref="C22:D22"/>
    <mergeCell ref="E22:F22"/>
    <mergeCell ref="G22:H22"/>
    <mergeCell ref="A23:B23"/>
    <mergeCell ref="C23:D23"/>
    <mergeCell ref="E23:F23"/>
    <mergeCell ref="G23:H23"/>
    <mergeCell ref="C24:D24"/>
    <mergeCell ref="E24:F24"/>
    <mergeCell ref="G24:H24"/>
    <mergeCell ref="C25:D25"/>
    <mergeCell ref="E25:F25"/>
    <mergeCell ref="G25:H25"/>
    <mergeCell ref="A31:B31"/>
    <mergeCell ref="C31:D31"/>
    <mergeCell ref="E31:F31"/>
    <mergeCell ref="G31:H31"/>
    <mergeCell ref="C26:D26"/>
    <mergeCell ref="E26:F26"/>
    <mergeCell ref="G26:H26"/>
    <mergeCell ref="C27:D27"/>
    <mergeCell ref="E27:F27"/>
    <mergeCell ref="G27:H27"/>
    <mergeCell ref="A28:B28"/>
    <mergeCell ref="C28:D28"/>
    <mergeCell ref="E28:F28"/>
    <mergeCell ref="G28:H28"/>
    <mergeCell ref="A30:C30"/>
    <mergeCell ref="C32:D32"/>
    <mergeCell ref="E32:F32"/>
    <mergeCell ref="G32:H32"/>
    <mergeCell ref="C33:D33"/>
    <mergeCell ref="E33:F33"/>
    <mergeCell ref="G33:H33"/>
    <mergeCell ref="C34:D34"/>
    <mergeCell ref="E34:F34"/>
    <mergeCell ref="G34:H34"/>
    <mergeCell ref="C35:D35"/>
    <mergeCell ref="E35:F35"/>
    <mergeCell ref="G35:H35"/>
    <mergeCell ref="C36:D36"/>
    <mergeCell ref="E36:F36"/>
    <mergeCell ref="G36:H36"/>
    <mergeCell ref="C37:D37"/>
    <mergeCell ref="E37:F37"/>
    <mergeCell ref="G37:H37"/>
    <mergeCell ref="C38:D38"/>
    <mergeCell ref="E38:F38"/>
    <mergeCell ref="G38:H38"/>
    <mergeCell ref="C39:D39"/>
    <mergeCell ref="E39:F39"/>
    <mergeCell ref="G39:H39"/>
    <mergeCell ref="A40:B40"/>
    <mergeCell ref="C40:D40"/>
    <mergeCell ref="E40:F40"/>
    <mergeCell ref="G40:H40"/>
    <mergeCell ref="A43:C43"/>
    <mergeCell ref="D43:E43"/>
    <mergeCell ref="F43:H43"/>
    <mergeCell ref="A44:A45"/>
    <mergeCell ref="B44:H44"/>
    <mergeCell ref="B45:H45"/>
    <mergeCell ref="C47:H47"/>
    <mergeCell ref="C48:E48"/>
  </mergeCells>
  <phoneticPr fontId="2"/>
  <printOptions horizontalCentered="1"/>
  <pageMargins left="0.59055118110236227" right="0.59055118110236227" top="0.78740157480314965" bottom="0.39370078740157483" header="0.31496062992125984" footer="0.31496062992125984"/>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請求書(医師会所属_インボイス)</vt:lpstr>
      <vt:lpstr>'請求書(医師会所属_インボイス)'!Print_Area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鷹觜　愛乃</dc:creator>
  <cp:lastModifiedBy>鷹觜　愛乃</cp:lastModifiedBy>
  <dcterms:created xsi:type="dcterms:W3CDTF">2025-09-02T04:59:08Z</dcterms:created>
  <dcterms:modified xsi:type="dcterms:W3CDTF">2025-09-02T05:11:04Z</dcterms:modified>
</cp:coreProperties>
</file>