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mc:AlternateContent xmlns:mc="http://schemas.openxmlformats.org/markup-compatibility/2006">
    <mc:Choice Requires="x15">
      <x15ac:absPath xmlns:x15ac="http://schemas.microsoft.com/office/spreadsheetml/2010/11/ac" url="C:\Users\masatada kikuchi\Desktop\SN5号様式集R6.12.1\5号ハ　営業利益率\"/>
    </mc:Choice>
  </mc:AlternateContent>
  <xr:revisionPtr revIDLastSave="0" documentId="13_ncr:1_{368E6235-678C-44FE-8830-0F0946C22FE2}" xr6:coauthVersionLast="47" xr6:coauthVersionMax="47" xr10:uidLastSave="{00000000-0000-0000-0000-000000000000}"/>
  <bookViews>
    <workbookView xWindow="-108" yWindow="-108" windowWidth="23256" windowHeight="12456" tabRatio="950" activeTab="1" xr2:uid="{00000000-000D-0000-FFFF-FFFF00000000}"/>
  </bookViews>
  <sheets>
    <sheet name="（ハ－①）計算チェック表" sheetId="37" r:id="rId1"/>
    <sheet name="（ハ－②）計算チェック表 " sheetId="48" r:id="rId2"/>
  </sheets>
  <definedNames>
    <definedName name="_xlnm.Print_Area" localSheetId="0">'（ハ－①）計算チェック表'!$A$1:$V$49</definedName>
    <definedName name="_xlnm.Print_Area" localSheetId="1">'（ハ－②）計算チェック表 '!$A$1:$U$59</definedName>
  </definedNames>
  <calcPr calcId="191029"/>
</workbook>
</file>

<file path=xl/calcChain.xml><?xml version="1.0" encoding="utf-8"?>
<calcChain xmlns="http://schemas.openxmlformats.org/spreadsheetml/2006/main">
  <c r="Q26" i="48" l="1"/>
  <c r="C30" i="48" s="1"/>
  <c r="Q25" i="48"/>
  <c r="Q21" i="48"/>
  <c r="C29" i="48" s="1"/>
  <c r="Q20" i="48"/>
  <c r="Q41" i="48"/>
  <c r="Q40" i="48"/>
  <c r="Q36" i="48"/>
  <c r="Q35" i="48"/>
  <c r="E13" i="48"/>
  <c r="K12" i="48"/>
  <c r="K11" i="48"/>
  <c r="K10" i="48"/>
  <c r="K9" i="48"/>
  <c r="K8" i="48"/>
  <c r="K13" i="48" s="1"/>
  <c r="Q31" i="37"/>
  <c r="Q30" i="37"/>
  <c r="Q24" i="37"/>
  <c r="Q23" i="37"/>
  <c r="M27" i="37" l="1"/>
  <c r="D36" i="37" s="1"/>
  <c r="M20" i="37"/>
  <c r="I36" i="37" s="1"/>
  <c r="M22" i="48"/>
  <c r="I48" i="48" s="1"/>
  <c r="M17" i="48"/>
  <c r="I44" i="48" s="1"/>
  <c r="M37" i="48"/>
  <c r="D48" i="48" s="1"/>
  <c r="M32" i="48"/>
  <c r="F45" i="48" s="1"/>
  <c r="M29" i="48"/>
  <c r="E13" i="37"/>
  <c r="F37" i="37" l="1"/>
  <c r="F49" i="48"/>
  <c r="O48" i="48" s="1"/>
  <c r="D44" i="48"/>
  <c r="O44" i="48" s="1"/>
  <c r="K8" i="37"/>
  <c r="K13" i="37" s="1"/>
  <c r="K9" i="37"/>
  <c r="K10" i="37"/>
  <c r="K11" i="37"/>
  <c r="K12" i="37"/>
  <c r="O36" i="37" l="1"/>
</calcChain>
</file>

<file path=xl/sharedStrings.xml><?xml version="1.0" encoding="utf-8"?>
<sst xmlns="http://schemas.openxmlformats.org/spreadsheetml/2006/main" count="246" uniqueCount="87">
  <si>
    <t>最近１年間の売上高</t>
    <rPh sb="0" eb="2">
      <t>サイキン</t>
    </rPh>
    <rPh sb="3" eb="5">
      <t>ネンカン</t>
    </rPh>
    <rPh sb="6" eb="8">
      <t>ウリアゲ</t>
    </rPh>
    <rPh sb="8" eb="9">
      <t>ダカ</t>
    </rPh>
    <phoneticPr fontId="3"/>
  </si>
  <si>
    <t>全体の売上高</t>
    <rPh sb="0" eb="2">
      <t>ゼンタイ</t>
    </rPh>
    <rPh sb="3" eb="5">
      <t>ウリアゲ</t>
    </rPh>
    <rPh sb="5" eb="6">
      <t>ダカ</t>
    </rPh>
    <phoneticPr fontId="3"/>
  </si>
  <si>
    <t>１．事業が属する業種ごとの最近１年間の売上高</t>
    <rPh sb="2" eb="4">
      <t>ジギョウ</t>
    </rPh>
    <rPh sb="5" eb="6">
      <t>ゾク</t>
    </rPh>
    <rPh sb="8" eb="10">
      <t>ギョウシュ</t>
    </rPh>
    <rPh sb="13" eb="15">
      <t>サイキン</t>
    </rPh>
    <rPh sb="16" eb="18">
      <t>ネンカン</t>
    </rPh>
    <rPh sb="19" eb="21">
      <t>ウリアゲ</t>
    </rPh>
    <rPh sb="21" eb="22">
      <t>ダカ</t>
    </rPh>
    <phoneticPr fontId="3"/>
  </si>
  <si>
    <t>最近１年間で最も売上高等が大きい事業が属する業種は</t>
    <rPh sb="0" eb="2">
      <t>サイキン</t>
    </rPh>
    <rPh sb="3" eb="5">
      <t>ネンカン</t>
    </rPh>
    <rPh sb="6" eb="7">
      <t>モット</t>
    </rPh>
    <rPh sb="8" eb="10">
      <t>ウリアゲ</t>
    </rPh>
    <rPh sb="10" eb="11">
      <t>ダカ</t>
    </rPh>
    <rPh sb="11" eb="12">
      <t>トウ</t>
    </rPh>
    <rPh sb="13" eb="14">
      <t>オオ</t>
    </rPh>
    <rPh sb="16" eb="18">
      <t>ジギョウ</t>
    </rPh>
    <rPh sb="19" eb="20">
      <t>ゾク</t>
    </rPh>
    <rPh sb="22" eb="24">
      <t>ギョウシュ</t>
    </rPh>
    <phoneticPr fontId="3"/>
  </si>
  <si>
    <t>月</t>
    <rPh sb="0" eb="1">
      <t>ツキ</t>
    </rPh>
    <phoneticPr fontId="3"/>
  </si>
  <si>
    <t>年</t>
    <rPh sb="0" eb="1">
      <t>ネン</t>
    </rPh>
    <phoneticPr fontId="3"/>
  </si>
  <si>
    <t>円</t>
    <rPh sb="0" eb="1">
      <t>エン</t>
    </rPh>
    <phoneticPr fontId="3"/>
  </si>
  <si>
    <t>％</t>
    <phoneticPr fontId="3"/>
  </si>
  <si>
    <t>％</t>
    <phoneticPr fontId="3"/>
  </si>
  <si>
    <t>　</t>
    <phoneticPr fontId="3"/>
  </si>
  <si>
    <t>【B】</t>
    <phoneticPr fontId="3"/>
  </si>
  <si>
    <t>【B】</t>
    <phoneticPr fontId="3"/>
  </si>
  <si>
    <t>【A】</t>
    <phoneticPr fontId="3"/>
  </si>
  <si>
    <t>－</t>
    <phoneticPr fontId="3"/>
  </si>
  <si>
    <t>×100</t>
    <phoneticPr fontId="3"/>
  </si>
  <si>
    <t>＝</t>
    <phoneticPr fontId="3"/>
  </si>
  <si>
    <t>構成比</t>
    <rPh sb="0" eb="3">
      <t>コウセイヒ</t>
    </rPh>
    <phoneticPr fontId="3"/>
  </si>
  <si>
    <t>上記相違ありません。</t>
    <rPh sb="0" eb="2">
      <t>ジョウキ</t>
    </rPh>
    <rPh sb="2" eb="4">
      <t>ソウイ</t>
    </rPh>
    <phoneticPr fontId="3"/>
  </si>
  <si>
    <t>（別添）</t>
    <rPh sb="1" eb="3">
      <t>ベッテン</t>
    </rPh>
    <phoneticPr fontId="3"/>
  </si>
  <si>
    <t>　　　業種名）を記載。細分類業種は全て指定業種に該当することが必要。</t>
    <rPh sb="8" eb="10">
      <t>キサイ</t>
    </rPh>
    <rPh sb="11" eb="14">
      <t>サイブンルイ</t>
    </rPh>
    <rPh sb="14" eb="16">
      <t>ギョウシュ</t>
    </rPh>
    <rPh sb="17" eb="18">
      <t>スベ</t>
    </rPh>
    <rPh sb="19" eb="21">
      <t>シテイ</t>
    </rPh>
    <rPh sb="21" eb="23">
      <t>ギョウシュ</t>
    </rPh>
    <rPh sb="24" eb="26">
      <t>ガイトウ</t>
    </rPh>
    <rPh sb="31" eb="33">
      <t>ヒツヨウ</t>
    </rPh>
    <phoneticPr fontId="3"/>
  </si>
  <si>
    <t>×</t>
    <phoneticPr fontId="3"/>
  </si>
  <si>
    <t>（注）上記の売上高等が分かる書類（月別の試算表や売上台帳など）の写しを添付してください。</t>
    <phoneticPr fontId="3"/>
  </si>
  <si>
    <t>令和　　年　　月　　日</t>
    <rPh sb="0" eb="2">
      <t>レイワ</t>
    </rPh>
    <rPh sb="4" eb="5">
      <t>ネン</t>
    </rPh>
    <rPh sb="7" eb="8">
      <t>ガツ</t>
    </rPh>
    <rPh sb="10" eb="11">
      <t>ニチ</t>
    </rPh>
    <phoneticPr fontId="3"/>
  </si>
  <si>
    <t>申請者　</t>
    <rPh sb="0" eb="3">
      <t>シンセイシャ</t>
    </rPh>
    <phoneticPr fontId="3"/>
  </si>
  <si>
    <t>住所</t>
    <phoneticPr fontId="3"/>
  </si>
  <si>
    <t>氏名</t>
    <phoneticPr fontId="3"/>
  </si>
  <si>
    <t xml:space="preserve"> (名称及び代表者名）</t>
    <phoneticPr fontId="3"/>
  </si>
  <si>
    <t>業　種　（※２）</t>
    <rPh sb="0" eb="1">
      <t>ギョウ</t>
    </rPh>
    <rPh sb="2" eb="3">
      <t>タネ</t>
    </rPh>
    <phoneticPr fontId="3"/>
  </si>
  <si>
    <t>※２　業種欄には、営んでいる事業が属する全ての業種（日本標準産業分類の細分類番号と細分類</t>
    <rPh sb="3" eb="5">
      <t>ギョウシュ</t>
    </rPh>
    <rPh sb="5" eb="6">
      <t>ラン</t>
    </rPh>
    <rPh sb="9" eb="10">
      <t>イトナ</t>
    </rPh>
    <rPh sb="14" eb="16">
      <t>ジギョウ</t>
    </rPh>
    <rPh sb="17" eb="18">
      <t>ゾク</t>
    </rPh>
    <rPh sb="20" eb="21">
      <t>スベ</t>
    </rPh>
    <rPh sb="23" eb="25">
      <t>ギョウシュ</t>
    </rPh>
    <rPh sb="26" eb="28">
      <t>ニホン</t>
    </rPh>
    <rPh sb="28" eb="30">
      <t>ヒョウジュン</t>
    </rPh>
    <rPh sb="30" eb="32">
      <t>サンギョウ</t>
    </rPh>
    <rPh sb="32" eb="34">
      <t>ブンルイ</t>
    </rPh>
    <rPh sb="35" eb="38">
      <t>サイブンルイ</t>
    </rPh>
    <rPh sb="38" eb="40">
      <t>バンゴウ</t>
    </rPh>
    <rPh sb="41" eb="44">
      <t>サイブンルイ</t>
    </rPh>
    <phoneticPr fontId="3"/>
  </si>
  <si>
    <t>※３　指定業種の売上高を合算して記載することも可。</t>
    <rPh sb="3" eb="5">
      <t>シテイ</t>
    </rPh>
    <rPh sb="5" eb="7">
      <t>ギョウシュ</t>
    </rPh>
    <rPh sb="8" eb="11">
      <t>ウリアゲタカ</t>
    </rPh>
    <rPh sb="12" eb="14">
      <t>ガッサン</t>
    </rPh>
    <rPh sb="16" eb="18">
      <t>キサイ</t>
    </rPh>
    <rPh sb="23" eb="24">
      <t>カ</t>
    </rPh>
    <phoneticPr fontId="3"/>
  </si>
  <si>
    <t>・・・（※１）</t>
    <phoneticPr fontId="3"/>
  </si>
  <si>
    <t>※１　当該業種を認定申請書の（表）の左上の太枠に記載してください。</t>
    <rPh sb="3" eb="5">
      <t>トウガイ</t>
    </rPh>
    <rPh sb="5" eb="7">
      <t>ギョウシュ</t>
    </rPh>
    <rPh sb="8" eb="10">
      <t>ニンテイ</t>
    </rPh>
    <rPh sb="10" eb="13">
      <t>シンセイショ</t>
    </rPh>
    <rPh sb="15" eb="16">
      <t>オモテ</t>
    </rPh>
    <rPh sb="18" eb="19">
      <t>ヒダリ</t>
    </rPh>
    <rPh sb="19" eb="20">
      <t>ウエ</t>
    </rPh>
    <rPh sb="21" eb="23">
      <t>フトワク</t>
    </rPh>
    <rPh sb="24" eb="26">
      <t>キサイ</t>
    </rPh>
    <phoneticPr fontId="3"/>
  </si>
  <si>
    <t>（小数点以下第3位切り捨て第2位まで申請書に転記）</t>
    <phoneticPr fontId="3"/>
  </si>
  <si>
    <t>この色の部分に　　　入力する</t>
    <rPh sb="2" eb="3">
      <t>イロ</t>
    </rPh>
    <rPh sb="4" eb="6">
      <t>ブブン</t>
    </rPh>
    <rPh sb="10" eb="12">
      <t>ニュウリョク</t>
    </rPh>
    <phoneticPr fontId="3"/>
  </si>
  <si>
    <t>【A’】</t>
    <phoneticPr fontId="3"/>
  </si>
  <si>
    <t>【B’】</t>
    <phoneticPr fontId="3"/>
  </si>
  <si>
    <t>円</t>
    <rPh sb="0" eb="1">
      <t>エン</t>
    </rPh>
    <phoneticPr fontId="3"/>
  </si>
  <si>
    <t>この色の部分は自動計算します。</t>
    <rPh sb="2" eb="3">
      <t>イロ</t>
    </rPh>
    <rPh sb="4" eb="6">
      <t>ブブン</t>
    </rPh>
    <rPh sb="7" eb="11">
      <t>ジドウケイサン</t>
    </rPh>
    <phoneticPr fontId="3"/>
  </si>
  <si>
    <r>
      <t>％　</t>
    </r>
    <r>
      <rPr>
        <sz val="11"/>
        <color rgb="FFFF0000"/>
        <rFont val="ＭＳ Ｐ明朝"/>
        <family val="1"/>
        <charset val="128"/>
      </rPr>
      <t>【1】</t>
    </r>
    <phoneticPr fontId="3"/>
  </si>
  <si>
    <r>
      <t>％　</t>
    </r>
    <r>
      <rPr>
        <sz val="11"/>
        <color rgb="FFFF0000"/>
        <rFont val="ＭＳ Ｐ明朝"/>
        <family val="1"/>
        <charset val="128"/>
      </rPr>
      <t>【2】</t>
    </r>
    <phoneticPr fontId="3"/>
  </si>
  <si>
    <t>R6.12.1</t>
    <phoneticPr fontId="3"/>
  </si>
  <si>
    <t>当社の指定業種は</t>
    <rPh sb="0" eb="2">
      <t>トウシャ</t>
    </rPh>
    <rPh sb="3" eb="5">
      <t>シテイ</t>
    </rPh>
    <rPh sb="5" eb="7">
      <t>ギョウシュ</t>
    </rPh>
    <rPh sb="6" eb="7">
      <t>ジギョウ</t>
    </rPh>
    <phoneticPr fontId="3"/>
  </si>
  <si>
    <t>業　種　（※）</t>
    <rPh sb="0" eb="1">
      <t>ギョウ</t>
    </rPh>
    <rPh sb="2" eb="3">
      <t>タネ</t>
    </rPh>
    <phoneticPr fontId="3"/>
  </si>
  <si>
    <t>※　業種欄には、日本標準産業分類の細分類番号と細分類業種名を記載。</t>
    <phoneticPr fontId="3"/>
  </si>
  <si>
    <t>指定業種の売上高を合算して記載することも可。</t>
    <phoneticPr fontId="3"/>
  </si>
  <si>
    <t>認定申請書（ハ－①）計算チェック表（必須）</t>
    <rPh sb="10" eb="12">
      <t>ケイサン</t>
    </rPh>
    <rPh sb="16" eb="17">
      <t>ヒョウ</t>
    </rPh>
    <rPh sb="18" eb="20">
      <t>ヒッス</t>
    </rPh>
    <phoneticPr fontId="3"/>
  </si>
  <si>
    <t>３か月の合計金額</t>
    <phoneticPr fontId="3"/>
  </si>
  <si>
    <t>売上高</t>
    <phoneticPr fontId="3"/>
  </si>
  <si>
    <t xml:space="preserve">企業全体の最近３か月
</t>
    <rPh sb="0" eb="2">
      <t>キギョウ</t>
    </rPh>
    <rPh sb="2" eb="4">
      <t>ゼンタイ</t>
    </rPh>
    <rPh sb="5" eb="7">
      <t>サイキン</t>
    </rPh>
    <rPh sb="9" eb="10">
      <t>ゲツ</t>
    </rPh>
    <phoneticPr fontId="3"/>
  </si>
  <si>
    <t>営業利益</t>
    <rPh sb="0" eb="4">
      <t>エイギョウリエキ</t>
    </rPh>
    <phoneticPr fontId="3"/>
  </si>
  <si>
    <t>a1</t>
    <phoneticPr fontId="3"/>
  </si>
  <si>
    <t>a2</t>
    <phoneticPr fontId="3"/>
  </si>
  <si>
    <t>円</t>
    <rPh sb="0" eb="1">
      <t>エン</t>
    </rPh>
    <phoneticPr fontId="3"/>
  </si>
  <si>
    <t>a1/a2=</t>
    <phoneticPr fontId="3"/>
  </si>
  <si>
    <t>%</t>
    <phoneticPr fontId="3"/>
  </si>
  <si>
    <t>前年同期の売上高</t>
    <phoneticPr fontId="3"/>
  </si>
  <si>
    <t>前年同期の営業利益</t>
    <phoneticPr fontId="3"/>
  </si>
  <si>
    <t>％</t>
    <phoneticPr fontId="3"/>
  </si>
  <si>
    <t>ｂ1/ｂ2＝</t>
    <phoneticPr fontId="3"/>
  </si>
  <si>
    <t>【Ｂ】</t>
    <phoneticPr fontId="3"/>
  </si>
  <si>
    <t>【A】</t>
    <phoneticPr fontId="3"/>
  </si>
  <si>
    <t>３．最近３か月の前年同期の月平均売上高利益率　【B】</t>
    <rPh sb="2" eb="4">
      <t>サイキン</t>
    </rPh>
    <rPh sb="6" eb="7">
      <t>ゲツ</t>
    </rPh>
    <rPh sb="8" eb="10">
      <t>ゼンネン</t>
    </rPh>
    <rPh sb="10" eb="12">
      <t>ドウキ</t>
    </rPh>
    <rPh sb="13" eb="14">
      <t>ツキ</t>
    </rPh>
    <rPh sb="14" eb="16">
      <t>ヘイキン</t>
    </rPh>
    <rPh sb="16" eb="18">
      <t>ウリア</t>
    </rPh>
    <rPh sb="18" eb="19">
      <t>ダカ</t>
    </rPh>
    <rPh sb="19" eb="22">
      <t>リエキリツ</t>
    </rPh>
    <phoneticPr fontId="3"/>
  </si>
  <si>
    <t>４．最近３か月間の企業全体の月平均売上高営業利益率の減少率</t>
    <rPh sb="2" eb="4">
      <t>サイキン</t>
    </rPh>
    <rPh sb="6" eb="7">
      <t>ゲツ</t>
    </rPh>
    <rPh sb="7" eb="8">
      <t>カン</t>
    </rPh>
    <rPh sb="9" eb="11">
      <t>キギョウ</t>
    </rPh>
    <rPh sb="11" eb="13">
      <t>ゼンタイ</t>
    </rPh>
    <rPh sb="14" eb="15">
      <t>ツキ</t>
    </rPh>
    <rPh sb="15" eb="17">
      <t>ヘイキン</t>
    </rPh>
    <rPh sb="17" eb="20">
      <t>ウリアゲダカ</t>
    </rPh>
    <rPh sb="20" eb="24">
      <t>エイギョウリエキ</t>
    </rPh>
    <rPh sb="24" eb="25">
      <t>リツ</t>
    </rPh>
    <rPh sb="26" eb="28">
      <t>ゲンショウ</t>
    </rPh>
    <rPh sb="28" eb="29">
      <t>リツ</t>
    </rPh>
    <phoneticPr fontId="3"/>
  </si>
  <si>
    <t>％　</t>
    <phoneticPr fontId="3"/>
  </si>
  <si>
    <t>b</t>
    <phoneticPr fontId="3"/>
  </si>
  <si>
    <t>a</t>
    <phoneticPr fontId="3"/>
  </si>
  <si>
    <t>認定申請書（ハ－②）計算チェック表（必須）</t>
    <rPh sb="10" eb="12">
      <t>ケイサン</t>
    </rPh>
    <rPh sb="16" eb="17">
      <t>ヒョウ</t>
    </rPh>
    <rPh sb="18" eb="20">
      <t>ヒッス</t>
    </rPh>
    <phoneticPr fontId="3"/>
  </si>
  <si>
    <t xml:space="preserve">指定業種の最近３か月
</t>
    <rPh sb="0" eb="4">
      <t>シテイギョウシュ</t>
    </rPh>
    <rPh sb="5" eb="7">
      <t>サイキン</t>
    </rPh>
    <rPh sb="9" eb="10">
      <t>ゲツ</t>
    </rPh>
    <phoneticPr fontId="3"/>
  </si>
  <si>
    <t xml:space="preserve">５．最近３か月間の前年同期の月平均売上高営業利益率【A】 </t>
    <rPh sb="2" eb="4">
      <t>サイキン</t>
    </rPh>
    <rPh sb="6" eb="7">
      <t>ゲツ</t>
    </rPh>
    <rPh sb="7" eb="8">
      <t>カン</t>
    </rPh>
    <rPh sb="9" eb="13">
      <t>ゼンネンドウキ</t>
    </rPh>
    <rPh sb="14" eb="17">
      <t>ツキヘイキン</t>
    </rPh>
    <rPh sb="17" eb="19">
      <t>ウリア</t>
    </rPh>
    <rPh sb="19" eb="20">
      <t>タカ</t>
    </rPh>
    <rPh sb="20" eb="22">
      <t>エイギョウ</t>
    </rPh>
    <rPh sb="22" eb="24">
      <t>リエキ</t>
    </rPh>
    <rPh sb="24" eb="25">
      <t>リツ</t>
    </rPh>
    <phoneticPr fontId="3"/>
  </si>
  <si>
    <t>b1</t>
    <phoneticPr fontId="3"/>
  </si>
  <si>
    <t>b2</t>
    <phoneticPr fontId="3"/>
  </si>
  <si>
    <t>a3</t>
    <phoneticPr fontId="3"/>
  </si>
  <si>
    <r>
      <t>3．企業全体の</t>
    </r>
    <r>
      <rPr>
        <sz val="10"/>
        <rFont val="ＭＳ Ｐ明朝"/>
        <family val="1"/>
        <charset val="128"/>
      </rPr>
      <t>最近３か月間の月平均売上高営業利益率</t>
    </r>
    <r>
      <rPr>
        <sz val="11"/>
        <rFont val="ＭＳ Ｐ明朝"/>
        <family val="1"/>
        <charset val="128"/>
      </rPr>
      <t xml:space="preserve"> </t>
    </r>
    <rPh sb="2" eb="6">
      <t>キギョウゼンタイ</t>
    </rPh>
    <rPh sb="7" eb="9">
      <t>サイキン</t>
    </rPh>
    <rPh sb="11" eb="12">
      <t>ゲツ</t>
    </rPh>
    <rPh sb="12" eb="13">
      <t>カン</t>
    </rPh>
    <rPh sb="14" eb="17">
      <t>ツキヘイキン</t>
    </rPh>
    <rPh sb="17" eb="19">
      <t>ウリア</t>
    </rPh>
    <rPh sb="19" eb="20">
      <t>タカ</t>
    </rPh>
    <rPh sb="20" eb="22">
      <t>エイギョウ</t>
    </rPh>
    <rPh sb="22" eb="24">
      <t>リエキ</t>
    </rPh>
    <rPh sb="24" eb="25">
      <t>リツ</t>
    </rPh>
    <phoneticPr fontId="3"/>
  </si>
  <si>
    <r>
      <t>2．</t>
    </r>
    <r>
      <rPr>
        <sz val="10"/>
        <rFont val="ＭＳ Ｐ明朝"/>
        <family val="1"/>
        <charset val="128"/>
      </rPr>
      <t>指定業種の最近３か月間の月平均売上高営業利益率</t>
    </r>
    <r>
      <rPr>
        <sz val="11"/>
        <rFont val="ＭＳ Ｐ明朝"/>
        <family val="1"/>
        <charset val="128"/>
      </rPr>
      <t xml:space="preserve"> </t>
    </r>
    <rPh sb="2" eb="6">
      <t>シテイギョウシュ</t>
    </rPh>
    <rPh sb="7" eb="9">
      <t>サイキン</t>
    </rPh>
    <rPh sb="11" eb="12">
      <t>ゲツ</t>
    </rPh>
    <rPh sb="12" eb="13">
      <t>カン</t>
    </rPh>
    <rPh sb="14" eb="17">
      <t>ツキヘイキン</t>
    </rPh>
    <rPh sb="17" eb="19">
      <t>ウリア</t>
    </rPh>
    <rPh sb="19" eb="20">
      <t>タカ</t>
    </rPh>
    <rPh sb="20" eb="22">
      <t>エイギョウ</t>
    </rPh>
    <rPh sb="22" eb="24">
      <t>リエキ</t>
    </rPh>
    <rPh sb="24" eb="25">
      <t>リツ</t>
    </rPh>
    <phoneticPr fontId="3"/>
  </si>
  <si>
    <t>４.最近3か月間における企業全体の売上高に占める指定業種の売上高の割合</t>
    <phoneticPr fontId="3"/>
  </si>
  <si>
    <t xml:space="preserve">６．最近３か月間の前年同期の月平均売上高営業利益率【A】 </t>
    <rPh sb="2" eb="4">
      <t>サイキン</t>
    </rPh>
    <rPh sb="6" eb="7">
      <t>ゲツ</t>
    </rPh>
    <rPh sb="7" eb="8">
      <t>カン</t>
    </rPh>
    <rPh sb="9" eb="13">
      <t>ゼンネンドウキ</t>
    </rPh>
    <rPh sb="14" eb="17">
      <t>ツキヘイキン</t>
    </rPh>
    <rPh sb="17" eb="19">
      <t>ウリア</t>
    </rPh>
    <rPh sb="19" eb="20">
      <t>タカ</t>
    </rPh>
    <rPh sb="20" eb="22">
      <t>エイギョウ</t>
    </rPh>
    <rPh sb="22" eb="24">
      <t>リエキ</t>
    </rPh>
    <rPh sb="24" eb="25">
      <t>リツ</t>
    </rPh>
    <phoneticPr fontId="3"/>
  </si>
  <si>
    <t>b/b1=</t>
    <phoneticPr fontId="3"/>
  </si>
  <si>
    <t xml:space="preserve">指定業種の最近３か月の前年同期
</t>
    <rPh sb="0" eb="4">
      <t>シテイギョウシュ</t>
    </rPh>
    <rPh sb="5" eb="7">
      <t>サイキン</t>
    </rPh>
    <rPh sb="9" eb="10">
      <t>ゲツ</t>
    </rPh>
    <rPh sb="11" eb="15">
      <t>ゼンネンドウキ</t>
    </rPh>
    <phoneticPr fontId="3"/>
  </si>
  <si>
    <t xml:space="preserve">企業全体の最近３か月の前年同期
</t>
    <rPh sb="0" eb="2">
      <t>キギョウ</t>
    </rPh>
    <rPh sb="2" eb="4">
      <t>ゼンタイ</t>
    </rPh>
    <rPh sb="5" eb="7">
      <t>サイキン</t>
    </rPh>
    <rPh sb="9" eb="10">
      <t>ゲツ</t>
    </rPh>
    <rPh sb="11" eb="15">
      <t>ゼンネンドウキ</t>
    </rPh>
    <phoneticPr fontId="3"/>
  </si>
  <si>
    <t>指定業種の減少率</t>
    <rPh sb="0" eb="4">
      <t>シテイギョウシュ</t>
    </rPh>
    <rPh sb="5" eb="8">
      <t>ゲンショウリツ</t>
    </rPh>
    <phoneticPr fontId="3"/>
  </si>
  <si>
    <t>全体の減少率</t>
    <rPh sb="0" eb="2">
      <t>ゼンタイ</t>
    </rPh>
    <rPh sb="3" eb="6">
      <t>ゲンショウリツ</t>
    </rPh>
    <phoneticPr fontId="3"/>
  </si>
  <si>
    <t>b3</t>
    <phoneticPr fontId="3"/>
  </si>
  <si>
    <t>a/a1=</t>
    <phoneticPr fontId="3"/>
  </si>
  <si>
    <t>a2/a3=</t>
    <phoneticPr fontId="3"/>
  </si>
  <si>
    <t>b2/b3=</t>
    <phoneticPr fontId="3"/>
  </si>
  <si>
    <r>
      <rPr>
        <sz val="10"/>
        <rFont val="ＭＳ Ｐ明朝"/>
        <family val="1"/>
        <charset val="128"/>
      </rPr>
      <t>２．最近３か月間の月平均売上高営業利益率　【A】</t>
    </r>
    <r>
      <rPr>
        <sz val="11"/>
        <rFont val="ＭＳ Ｐ明朝"/>
        <family val="1"/>
        <charset val="128"/>
      </rPr>
      <t xml:space="preserve"> </t>
    </r>
    <rPh sb="2" eb="4">
      <t>サイキン</t>
    </rPh>
    <rPh sb="6" eb="7">
      <t>ゲツ</t>
    </rPh>
    <rPh sb="7" eb="8">
      <t>カン</t>
    </rPh>
    <rPh sb="9" eb="12">
      <t>ツキヘイキン</t>
    </rPh>
    <rPh sb="12" eb="14">
      <t>ウリア</t>
    </rPh>
    <rPh sb="14" eb="15">
      <t>タカ</t>
    </rPh>
    <rPh sb="15" eb="17">
      <t>エイギョウ</t>
    </rPh>
    <rPh sb="17" eb="19">
      <t>リエキ</t>
    </rPh>
    <rPh sb="19" eb="20">
      <t>リツ</t>
    </rPh>
    <phoneticPr fontId="3"/>
  </si>
  <si>
    <t xml:space="preserve">企業全体の
最近３か月
</t>
    <rPh sb="0" eb="2">
      <t>キギョウ</t>
    </rPh>
    <rPh sb="2" eb="4">
      <t>ゼンタイ</t>
    </rPh>
    <rPh sb="6" eb="8">
      <t>サイキン</t>
    </rPh>
    <rPh sb="10" eb="11">
      <t>ゲツ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</si>
</sst>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0_ "/>
    <numFmt numFmtId="177" formatCode="#,##0_ ;[Red]\-#,##0\ "/>
    <numFmt numFmtId="178" formatCode="#,##0_);[Red]\(#,##0\)"/>
    <numFmt numFmtId="179" formatCode="0.00_);[Red]\(0.00\)"/>
    <numFmt numFmtId="180" formatCode="0_);[Red]\(0\)"/>
    <numFmt numFmtId="181" formatCode="0.000_ "/>
    <numFmt numFmtId="182" formatCode="#,##0.00_);[Red]\(#,##0.00\)"/>
    <numFmt numFmtId="183" formatCode="#,##0.000_);[Red]\(#,##0.000\)"/>
    <numFmt numFmtId="184" formatCode="0.000_);[Red]\(0.000\)"/>
    <numFmt numFmtId="185" formatCode="#,##0.000;[Red]\-#,##0.000"/>
  </numFmts>
  <fonts count="14" x14ac:knownFonts="1">
    <font>
      <sz val="11"/>
      <name val="ＭＳ Ｐ明朝"/>
      <family val="1"/>
      <charset val="128"/>
    </font>
    <font>
      <sz val="11"/>
      <name val="ＭＳ Ｐ明朝"/>
      <family val="1"/>
      <charset val="128"/>
    </font>
    <font>
      <sz val="11"/>
      <name val="ＭＳ Ｐ明朝"/>
      <family val="1"/>
      <charset val="128"/>
    </font>
    <font>
      <sz val="6"/>
      <name val="ＭＳ Ｐ明朝"/>
      <family val="1"/>
      <charset val="128"/>
    </font>
    <font>
      <sz val="10"/>
      <name val="ＭＳ Ｐ明朝"/>
      <family val="1"/>
      <charset val="128"/>
    </font>
    <font>
      <sz val="12"/>
      <name val="ＭＳ Ｐ明朝"/>
      <family val="1"/>
      <charset val="128"/>
    </font>
    <font>
      <sz val="11"/>
      <name val="HG丸ｺﾞｼｯｸM-PRO"/>
      <family val="3"/>
      <charset val="128"/>
    </font>
    <font>
      <sz val="11"/>
      <name val="ＭＳ Ｐ明朝"/>
      <family val="1"/>
      <charset val="128"/>
    </font>
    <font>
      <sz val="8"/>
      <name val="ＭＳ Ｐ明朝"/>
      <family val="1"/>
      <charset val="128"/>
    </font>
    <font>
      <sz val="9"/>
      <color rgb="FFFF0000"/>
      <name val="ＭＳ Ｐ明朝"/>
      <family val="1"/>
      <charset val="128"/>
    </font>
    <font>
      <sz val="11"/>
      <color rgb="FFFF0000"/>
      <name val="ＭＳ Ｐ明朝"/>
      <family val="1"/>
      <charset val="128"/>
    </font>
    <font>
      <b/>
      <sz val="11"/>
      <color rgb="FFFF0000"/>
      <name val="ＭＳ Ｐ明朝"/>
      <family val="1"/>
      <charset val="128"/>
    </font>
    <font>
      <b/>
      <sz val="11"/>
      <name val="ＭＳ Ｐ明朝"/>
      <family val="1"/>
      <charset val="128"/>
    </font>
    <font>
      <sz val="9"/>
      <name val="ＭＳ Ｐ明朝"/>
      <family val="1"/>
      <charset val="128"/>
    </font>
  </fonts>
  <fills count="6">
    <fill>
      <patternFill patternType="none"/>
    </fill>
    <fill>
      <patternFill patternType="gray125"/>
    </fill>
    <fill>
      <patternFill patternType="solid">
        <fgColor indexed="42"/>
        <bgColor indexed="64"/>
      </patternFill>
    </fill>
    <fill>
      <patternFill patternType="solid">
        <fgColor theme="9" tint="0.79998168889431442"/>
        <bgColor indexed="64"/>
      </patternFill>
    </fill>
    <fill>
      <patternFill patternType="solid">
        <fgColor rgb="FFCCFFCC"/>
        <bgColor indexed="64"/>
      </patternFill>
    </fill>
    <fill>
      <patternFill patternType="solid">
        <fgColor rgb="FFFFFFCC"/>
        <bgColor indexed="64"/>
      </patternFill>
    </fill>
  </fills>
  <borders count="2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rgb="FFFF0000"/>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style="medium">
        <color rgb="FFFF0000"/>
      </right>
      <top/>
      <bottom style="medium">
        <color rgb="FFFF0000"/>
      </bottom>
      <diagonal/>
    </border>
    <border>
      <left style="thin">
        <color rgb="FFFF0000"/>
      </left>
      <right style="thin">
        <color rgb="FFFF0000"/>
      </right>
      <top style="thin">
        <color rgb="FFFF0000"/>
      </top>
      <bottom/>
      <diagonal/>
    </border>
    <border>
      <left style="thin">
        <color rgb="FFFF0000"/>
      </left>
      <right style="thin">
        <color rgb="FFFF0000"/>
      </right>
      <top/>
      <bottom style="thin">
        <color rgb="FFFF0000"/>
      </bottom>
      <diagonal/>
    </border>
    <border>
      <left style="medium">
        <color rgb="FFFF0000"/>
      </left>
      <right style="medium">
        <color rgb="FFFF0000"/>
      </right>
      <top style="medium">
        <color rgb="FFFF0000"/>
      </top>
      <bottom/>
      <diagonal/>
    </border>
    <border>
      <left style="medium">
        <color rgb="FFFF0000"/>
      </left>
      <right style="medium">
        <color rgb="FFFF0000"/>
      </right>
      <top/>
      <bottom style="medium">
        <color rgb="FFFF0000"/>
      </bottom>
      <diagonal/>
    </border>
    <border>
      <left style="medium">
        <color rgb="FFFF0000"/>
      </left>
      <right/>
      <top/>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s>
  <cellStyleXfs count="3">
    <xf numFmtId="0" fontId="0" fillId="0" borderId="0">
      <alignment vertical="center"/>
    </xf>
    <xf numFmtId="38" fontId="2" fillId="0" borderId="0" applyFont="0" applyFill="0" applyBorder="0" applyAlignment="0" applyProtection="0">
      <alignment vertical="center"/>
    </xf>
    <xf numFmtId="38" fontId="1" fillId="0" borderId="0" applyFont="0" applyFill="0" applyBorder="0" applyAlignment="0" applyProtection="0">
      <alignment vertical="center"/>
    </xf>
  </cellStyleXfs>
  <cellXfs count="176">
    <xf numFmtId="0" fontId="0" fillId="0" borderId="0" xfId="0">
      <alignment vertical="center"/>
    </xf>
    <xf numFmtId="0" fontId="4" fillId="0" borderId="0" xfId="0" applyFont="1">
      <alignment vertical="center"/>
    </xf>
    <xf numFmtId="38" fontId="1" fillId="0" borderId="0" xfId="1" applyFont="1" applyFill="1" applyBorder="1" applyAlignment="1">
      <alignment vertical="center" shrinkToFit="1"/>
    </xf>
    <xf numFmtId="0" fontId="3" fillId="0" borderId="4" xfId="0" applyFont="1" applyBorder="1" applyAlignment="1">
      <alignment horizontal="center" vertical="center"/>
    </xf>
    <xf numFmtId="0" fontId="1" fillId="0" borderId="0" xfId="0" applyFont="1">
      <alignment vertical="center"/>
    </xf>
    <xf numFmtId="0" fontId="7" fillId="0" borderId="0" xfId="0" applyFont="1">
      <alignment vertical="center"/>
    </xf>
    <xf numFmtId="0" fontId="7" fillId="0" borderId="0" xfId="0" applyFont="1" applyAlignment="1">
      <alignment horizontal="center" vertical="center"/>
    </xf>
    <xf numFmtId="0" fontId="7" fillId="0" borderId="0" xfId="0" applyFont="1" applyAlignment="1">
      <alignment horizontal="center" vertical="center" shrinkToFit="1"/>
    </xf>
    <xf numFmtId="0" fontId="7" fillId="0" borderId="0" xfId="0" applyFont="1" applyAlignment="1">
      <alignment horizontal="right" vertical="center"/>
    </xf>
    <xf numFmtId="0" fontId="7" fillId="0" borderId="0" xfId="0" applyFont="1" applyAlignment="1">
      <alignment horizontal="left" vertical="center"/>
    </xf>
    <xf numFmtId="0" fontId="1" fillId="0" borderId="7" xfId="0" applyFont="1" applyBorder="1" applyAlignment="1">
      <alignment horizontal="center" vertical="center" shrinkToFit="1"/>
    </xf>
    <xf numFmtId="0" fontId="1" fillId="0" borderId="8" xfId="0" applyFont="1" applyBorder="1" applyAlignment="1">
      <alignment horizontal="center" vertical="center" shrinkToFit="1"/>
    </xf>
    <xf numFmtId="0" fontId="1" fillId="0" borderId="7" xfId="0" applyFont="1" applyBorder="1" applyAlignment="1">
      <alignment vertical="center" shrinkToFit="1"/>
    </xf>
    <xf numFmtId="0" fontId="1" fillId="0" borderId="8" xfId="0"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shrinkToFit="1"/>
    </xf>
    <xf numFmtId="0" fontId="1" fillId="0" borderId="0" xfId="0" applyFont="1" applyAlignment="1">
      <alignment horizontal="right" vertical="center"/>
    </xf>
    <xf numFmtId="0" fontId="1" fillId="0" borderId="0" xfId="0" applyFont="1" applyAlignment="1">
      <alignment horizontal="left"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9" xfId="0" applyFont="1" applyBorder="1" applyAlignment="1">
      <alignment horizontal="center" vertical="center"/>
    </xf>
    <xf numFmtId="0" fontId="1" fillId="0" borderId="2" xfId="0" applyFont="1" applyBorder="1">
      <alignment vertical="center"/>
    </xf>
    <xf numFmtId="0" fontId="7" fillId="0" borderId="4" xfId="0" applyFont="1" applyBorder="1">
      <alignment vertical="center"/>
    </xf>
    <xf numFmtId="176" fontId="7" fillId="0" borderId="0" xfId="0" applyNumberFormat="1" applyFont="1" applyAlignment="1">
      <alignment vertical="center" shrinkToFit="1"/>
    </xf>
    <xf numFmtId="0" fontId="7" fillId="0" borderId="0" xfId="0" applyFont="1" applyAlignment="1">
      <alignment vertical="center" shrinkToFit="1"/>
    </xf>
    <xf numFmtId="0" fontId="0" fillId="0" borderId="0" xfId="0" applyAlignment="1">
      <alignment horizontal="right" vertical="center"/>
    </xf>
    <xf numFmtId="0" fontId="0" fillId="0" borderId="0" xfId="0" applyAlignment="1">
      <alignment horizontal="left" vertical="center"/>
    </xf>
    <xf numFmtId="0" fontId="0" fillId="0" borderId="2" xfId="0" applyBorder="1" applyAlignment="1">
      <alignment horizontal="left" vertical="center"/>
    </xf>
    <xf numFmtId="0" fontId="0" fillId="3" borderId="0" xfId="0" applyFill="1">
      <alignment vertical="center"/>
    </xf>
    <xf numFmtId="0" fontId="7" fillId="3" borderId="0" xfId="0" applyFont="1" applyFill="1">
      <alignment vertical="center"/>
    </xf>
    <xf numFmtId="0" fontId="5" fillId="3" borderId="0" xfId="0" applyFont="1" applyFill="1" applyAlignment="1">
      <alignment horizontal="center" vertical="center"/>
    </xf>
    <xf numFmtId="0" fontId="7" fillId="3" borderId="0" xfId="0" applyFont="1" applyFill="1" applyAlignment="1">
      <alignment horizontal="center" vertical="center"/>
    </xf>
    <xf numFmtId="0" fontId="1" fillId="3" borderId="6" xfId="0" applyFont="1" applyFill="1" applyBorder="1" applyAlignment="1">
      <alignment vertical="center" shrinkToFit="1"/>
    </xf>
    <xf numFmtId="0" fontId="1" fillId="3" borderId="7" xfId="0" applyFont="1" applyFill="1" applyBorder="1" applyAlignment="1">
      <alignment vertical="center" shrinkToFit="1"/>
    </xf>
    <xf numFmtId="0" fontId="9" fillId="0" borderId="0" xfId="0" applyFont="1">
      <alignment vertical="center"/>
    </xf>
    <xf numFmtId="0" fontId="0" fillId="3" borderId="0" xfId="0" applyFill="1" applyAlignment="1">
      <alignment horizontal="right" vertical="center"/>
    </xf>
    <xf numFmtId="0" fontId="10" fillId="0" borderId="0" xfId="0" applyFont="1">
      <alignment vertical="center"/>
    </xf>
    <xf numFmtId="0" fontId="0" fillId="0" borderId="8" xfId="0" applyBorder="1" applyAlignment="1">
      <alignment horizontal="center" vertical="center" shrinkToFit="1"/>
    </xf>
    <xf numFmtId="0" fontId="0" fillId="0" borderId="0" xfId="0" applyAlignment="1">
      <alignment horizontal="center" vertical="center"/>
    </xf>
    <xf numFmtId="178" fontId="7" fillId="0" borderId="0" xfId="1" applyNumberFormat="1" applyFont="1" applyFill="1" applyBorder="1" applyAlignment="1">
      <alignment vertical="center" shrinkToFit="1"/>
    </xf>
    <xf numFmtId="0" fontId="0" fillId="0" borderId="4" xfId="0" applyBorder="1" applyAlignment="1">
      <alignment horizontal="center" vertical="center"/>
    </xf>
    <xf numFmtId="0" fontId="0" fillId="0" borderId="0" xfId="0" applyAlignment="1">
      <alignment horizontal="center" vertical="center" shrinkToFit="1"/>
    </xf>
    <xf numFmtId="0" fontId="1" fillId="0" borderId="7" xfId="0" applyFont="1" applyBorder="1">
      <alignment vertical="center"/>
    </xf>
    <xf numFmtId="0" fontId="1" fillId="0" borderId="8" xfId="0" applyFont="1" applyBorder="1">
      <alignment vertical="center"/>
    </xf>
    <xf numFmtId="0" fontId="0" fillId="0" borderId="6" xfId="0" applyBorder="1">
      <alignment vertical="center"/>
    </xf>
    <xf numFmtId="0" fontId="0" fillId="0" borderId="8" xfId="0" applyBorder="1">
      <alignment vertical="center"/>
    </xf>
    <xf numFmtId="0" fontId="0" fillId="0" borderId="8" xfId="0" applyBorder="1" applyAlignment="1">
      <alignment horizontal="center" vertical="center"/>
    </xf>
    <xf numFmtId="0" fontId="1" fillId="5" borderId="7" xfId="0" applyFont="1" applyFill="1" applyBorder="1" applyAlignment="1">
      <alignment vertical="center" shrinkToFit="1"/>
    </xf>
    <xf numFmtId="0" fontId="0" fillId="0" borderId="4" xfId="0" applyBorder="1">
      <alignment vertical="center"/>
    </xf>
    <xf numFmtId="0" fontId="0" fillId="0" borderId="0" xfId="0" applyAlignment="1">
      <alignment vertical="center" wrapText="1"/>
    </xf>
    <xf numFmtId="0" fontId="11" fillId="0" borderId="0" xfId="0" applyFont="1" applyAlignment="1">
      <alignment horizontal="right" vertical="center"/>
    </xf>
    <xf numFmtId="0" fontId="13" fillId="0" borderId="2" xfId="0" applyFont="1" applyBorder="1" applyAlignment="1">
      <alignment horizontal="left" vertical="center"/>
    </xf>
    <xf numFmtId="0" fontId="13" fillId="0" borderId="0" xfId="0" applyFont="1" applyAlignment="1">
      <alignment horizontal="left" vertical="center"/>
    </xf>
    <xf numFmtId="0" fontId="13" fillId="0" borderId="2" xfId="0" applyFont="1" applyBorder="1">
      <alignment vertical="center"/>
    </xf>
    <xf numFmtId="0" fontId="13" fillId="0" borderId="0" xfId="0" applyFont="1" applyAlignment="1">
      <alignment horizontal="center" vertical="center"/>
    </xf>
    <xf numFmtId="0" fontId="13" fillId="0" borderId="0" xfId="0" applyFont="1">
      <alignment vertical="center"/>
    </xf>
    <xf numFmtId="0" fontId="10" fillId="0" borderId="8" xfId="0" applyFont="1" applyBorder="1">
      <alignment vertical="center"/>
    </xf>
    <xf numFmtId="0" fontId="0" fillId="0" borderId="3" xfId="0" applyBorder="1" applyAlignment="1">
      <alignment horizontal="center" vertical="center"/>
    </xf>
    <xf numFmtId="0" fontId="1" fillId="0" borderId="4" xfId="0" applyFont="1" applyBorder="1" applyAlignment="1">
      <alignment horizontal="center" vertical="center"/>
    </xf>
    <xf numFmtId="0" fontId="1" fillId="0" borderId="4" xfId="0" applyFont="1" applyBorder="1">
      <alignment vertical="center"/>
    </xf>
    <xf numFmtId="0" fontId="0" fillId="0" borderId="26" xfId="0" applyBorder="1">
      <alignment vertical="center"/>
    </xf>
    <xf numFmtId="0" fontId="10" fillId="0" borderId="2" xfId="0" applyFont="1" applyBorder="1">
      <alignment vertical="center"/>
    </xf>
    <xf numFmtId="0" fontId="4" fillId="0" borderId="0" xfId="0" applyFont="1" applyAlignment="1">
      <alignment horizontal="left" vertical="center"/>
    </xf>
    <xf numFmtId="0" fontId="1" fillId="0" borderId="4" xfId="0" applyFont="1" applyBorder="1" applyAlignment="1">
      <alignment horizontal="center" vertical="center" shrinkToFit="1"/>
    </xf>
    <xf numFmtId="0" fontId="8" fillId="4" borderId="0" xfId="0" applyFont="1" applyFill="1" applyAlignment="1">
      <alignment vertical="center" wrapText="1"/>
    </xf>
    <xf numFmtId="0" fontId="13" fillId="4" borderId="0" xfId="0" applyFont="1" applyFill="1" applyAlignment="1">
      <alignment vertical="center" wrapText="1"/>
    </xf>
    <xf numFmtId="49" fontId="0" fillId="0" borderId="0" xfId="0" applyNumberFormat="1" applyAlignment="1">
      <alignment horizontal="center" vertical="center"/>
    </xf>
    <xf numFmtId="49" fontId="1" fillId="0" borderId="0" xfId="0" applyNumberFormat="1" applyFont="1" applyAlignment="1">
      <alignment horizontal="center" vertical="center"/>
    </xf>
    <xf numFmtId="0" fontId="1" fillId="3" borderId="4" xfId="0" applyFont="1" applyFill="1" applyBorder="1" applyAlignment="1">
      <alignment horizontal="center" vertical="center"/>
    </xf>
    <xf numFmtId="0" fontId="7" fillId="0" borderId="0" xfId="0" applyFont="1" applyAlignment="1">
      <alignment horizontal="center" vertical="center"/>
    </xf>
    <xf numFmtId="178" fontId="1" fillId="3" borderId="1" xfId="1" applyNumberFormat="1" applyFont="1" applyFill="1" applyBorder="1" applyAlignment="1">
      <alignment vertical="center" shrinkToFit="1"/>
    </xf>
    <xf numFmtId="178" fontId="1" fillId="3" borderId="2" xfId="1" applyNumberFormat="1" applyFont="1" applyFill="1" applyBorder="1" applyAlignment="1">
      <alignment vertical="center" shrinkToFit="1"/>
    </xf>
    <xf numFmtId="177" fontId="1" fillId="0" borderId="0" xfId="1" applyNumberFormat="1" applyFont="1" applyFill="1" applyBorder="1" applyAlignment="1">
      <alignment vertical="center" shrinkToFi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177" fontId="1" fillId="3" borderId="6" xfId="1" applyNumberFormat="1" applyFont="1" applyFill="1" applyBorder="1" applyAlignment="1">
      <alignment vertical="center" shrinkToFit="1"/>
    </xf>
    <xf numFmtId="177" fontId="1" fillId="3" borderId="7" xfId="1" applyNumberFormat="1" applyFont="1" applyFill="1" applyBorder="1" applyAlignment="1">
      <alignment vertical="center" shrinkToFit="1"/>
    </xf>
    <xf numFmtId="0" fontId="1" fillId="0" borderId="0" xfId="0" applyFont="1" applyAlignment="1">
      <alignment horizontal="center" vertical="center"/>
    </xf>
    <xf numFmtId="0" fontId="0" fillId="0" borderId="23" xfId="0" applyBorder="1" applyAlignment="1">
      <alignment horizontal="center" vertical="center"/>
    </xf>
    <xf numFmtId="0" fontId="7" fillId="0" borderId="23" xfId="0" applyFont="1" applyBorder="1" applyAlignment="1">
      <alignment horizontal="center" vertical="center"/>
    </xf>
    <xf numFmtId="0" fontId="1" fillId="3" borderId="6" xfId="0" applyFont="1" applyFill="1" applyBorder="1" applyAlignment="1">
      <alignment vertical="center" shrinkToFit="1"/>
    </xf>
    <xf numFmtId="0" fontId="1" fillId="3" borderId="7" xfId="0" applyFont="1" applyFill="1" applyBorder="1" applyAlignment="1">
      <alignment vertical="center" shrinkToFit="1"/>
    </xf>
    <xf numFmtId="0" fontId="1" fillId="3" borderId="8" xfId="0" applyFont="1" applyFill="1" applyBorder="1" applyAlignment="1">
      <alignment vertical="center" shrinkToFit="1"/>
    </xf>
    <xf numFmtId="178" fontId="1" fillId="3" borderId="13" xfId="1" applyNumberFormat="1" applyFont="1" applyFill="1" applyBorder="1" applyAlignment="1">
      <alignment vertical="center" shrinkToFit="1"/>
    </xf>
    <xf numFmtId="178" fontId="1" fillId="3" borderId="14" xfId="1" applyNumberFormat="1" applyFont="1" applyFill="1" applyBorder="1" applyAlignment="1">
      <alignment vertical="center" shrinkToFit="1"/>
    </xf>
    <xf numFmtId="38" fontId="1" fillId="3" borderId="0" xfId="1" applyFont="1" applyFill="1" applyBorder="1" applyAlignment="1">
      <alignment vertical="center" shrinkToFit="1"/>
    </xf>
    <xf numFmtId="38" fontId="1" fillId="3" borderId="6" xfId="1" applyFont="1" applyFill="1" applyBorder="1" applyAlignment="1">
      <alignment vertical="center" shrinkToFit="1"/>
    </xf>
    <xf numFmtId="38" fontId="1" fillId="3" borderId="7" xfId="1" applyFont="1" applyFill="1" applyBorder="1" applyAlignment="1">
      <alignment vertical="center" shrinkToFit="1"/>
    </xf>
    <xf numFmtId="0" fontId="0" fillId="0" borderId="0" xfId="0" applyAlignment="1">
      <alignment horizontal="distributed" vertical="center"/>
    </xf>
    <xf numFmtId="0" fontId="7" fillId="3" borderId="0" xfId="0" applyFont="1" applyFill="1" applyAlignment="1">
      <alignment horizontal="center" vertical="center"/>
    </xf>
    <xf numFmtId="0" fontId="8" fillId="3" borderId="19" xfId="0" applyFont="1" applyFill="1" applyBorder="1" applyAlignment="1">
      <alignment horizontal="center" vertical="center" wrapText="1"/>
    </xf>
    <xf numFmtId="0" fontId="8" fillId="3" borderId="20" xfId="0" applyFont="1" applyFill="1" applyBorder="1" applyAlignment="1">
      <alignment horizontal="center" vertical="center" wrapText="1"/>
    </xf>
    <xf numFmtId="38" fontId="1" fillId="4" borderId="6" xfId="1" applyFont="1" applyFill="1" applyBorder="1" applyAlignment="1">
      <alignment horizontal="right" vertical="center"/>
    </xf>
    <xf numFmtId="38" fontId="1" fillId="4" borderId="7" xfId="1" applyFont="1" applyFill="1" applyBorder="1" applyAlignment="1">
      <alignment horizontal="right" vertical="center"/>
    </xf>
    <xf numFmtId="38" fontId="1" fillId="3" borderId="6" xfId="1" applyFont="1" applyFill="1" applyBorder="1" applyAlignment="1">
      <alignment horizontal="right" vertical="center" shrinkToFit="1"/>
    </xf>
    <xf numFmtId="38" fontId="1" fillId="3" borderId="7" xfId="1" applyFont="1" applyFill="1" applyBorder="1" applyAlignment="1">
      <alignment horizontal="right" vertical="center" shrinkToFit="1"/>
    </xf>
    <xf numFmtId="0" fontId="8" fillId="0" borderId="0" xfId="0" applyFont="1" applyAlignment="1">
      <alignment horizontal="center" vertical="center" shrinkToFit="1"/>
    </xf>
    <xf numFmtId="0" fontId="0" fillId="0" borderId="6" xfId="0"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1" fillId="3" borderId="13" xfId="0" applyFont="1" applyFill="1" applyBorder="1" applyAlignment="1">
      <alignment vertical="center" shrinkToFit="1"/>
    </xf>
    <xf numFmtId="0" fontId="1" fillId="3" borderId="14" xfId="0" applyFont="1" applyFill="1" applyBorder="1" applyAlignment="1">
      <alignment vertical="center" shrinkToFit="1"/>
    </xf>
    <xf numFmtId="0" fontId="1" fillId="3" borderId="10" xfId="0" applyFont="1" applyFill="1" applyBorder="1" applyAlignment="1">
      <alignment vertical="center" shrinkToFit="1"/>
    </xf>
    <xf numFmtId="0" fontId="0" fillId="0" borderId="1" xfId="0" applyBorder="1" applyAlignment="1">
      <alignment horizontal="center" vertical="top" wrapText="1"/>
    </xf>
    <xf numFmtId="0" fontId="0" fillId="0" borderId="3" xfId="0" applyBorder="1" applyAlignment="1">
      <alignment horizontal="center" vertical="top" wrapText="1"/>
    </xf>
    <xf numFmtId="38" fontId="1" fillId="3" borderId="6" xfId="1" applyFont="1" applyFill="1" applyBorder="1" applyAlignment="1">
      <alignment horizontal="right" vertical="center"/>
    </xf>
    <xf numFmtId="38" fontId="1" fillId="3" borderId="7" xfId="1" applyFont="1" applyFill="1" applyBorder="1" applyAlignment="1">
      <alignment horizontal="right" vertical="center"/>
    </xf>
    <xf numFmtId="0" fontId="0" fillId="0" borderId="0" xfId="0" applyAlignment="1">
      <alignment horizontal="center" vertical="center"/>
    </xf>
    <xf numFmtId="0" fontId="0" fillId="0" borderId="6" xfId="0" applyBorder="1" applyAlignment="1">
      <alignment horizontal="center" vertical="top" wrapText="1"/>
    </xf>
    <xf numFmtId="0" fontId="1" fillId="0" borderId="8" xfId="0" applyFont="1" applyBorder="1" applyAlignment="1">
      <alignment horizontal="center" vertical="top" wrapText="1"/>
    </xf>
    <xf numFmtId="57" fontId="1" fillId="0" borderId="0" xfId="0" applyNumberFormat="1" applyFont="1" applyAlignment="1">
      <alignment horizontal="center" vertical="center"/>
    </xf>
    <xf numFmtId="177" fontId="1" fillId="3" borderId="1" xfId="1" applyNumberFormat="1" applyFont="1" applyFill="1" applyBorder="1" applyAlignment="1">
      <alignment vertical="center" shrinkToFit="1"/>
    </xf>
    <xf numFmtId="177" fontId="1" fillId="3" borderId="2" xfId="1" applyNumberFormat="1" applyFont="1" applyFill="1" applyBorder="1" applyAlignment="1">
      <alignment vertical="center" shrinkToFit="1"/>
    </xf>
    <xf numFmtId="177" fontId="1" fillId="3" borderId="13" xfId="1" applyNumberFormat="1" applyFont="1" applyFill="1" applyBorder="1" applyAlignment="1">
      <alignment vertical="center" shrinkToFit="1"/>
    </xf>
    <xf numFmtId="177" fontId="1" fillId="3" borderId="14" xfId="1" applyNumberFormat="1" applyFont="1" applyFill="1" applyBorder="1" applyAlignment="1">
      <alignment vertical="center" shrinkToFit="1"/>
    </xf>
    <xf numFmtId="0" fontId="10" fillId="0" borderId="0" xfId="0" applyFont="1" applyAlignment="1">
      <alignment horizontal="center" vertical="center"/>
    </xf>
    <xf numFmtId="38" fontId="1" fillId="3" borderId="1" xfId="1" applyFont="1" applyFill="1" applyBorder="1" applyAlignment="1">
      <alignment horizontal="right" vertical="center" shrinkToFit="1"/>
    </xf>
    <xf numFmtId="38" fontId="1" fillId="3" borderId="2" xfId="1" applyFont="1" applyFill="1" applyBorder="1" applyAlignment="1">
      <alignment horizontal="right" vertical="center" shrinkToFit="1"/>
    </xf>
    <xf numFmtId="0" fontId="7" fillId="0" borderId="0" xfId="0" applyFont="1" applyAlignment="1">
      <alignment horizontal="center" vertical="center" shrinkToFit="1"/>
    </xf>
    <xf numFmtId="0" fontId="0" fillId="0" borderId="0" xfId="0" applyAlignment="1">
      <alignment horizontal="center" vertical="center" shrinkToFit="1"/>
    </xf>
    <xf numFmtId="0" fontId="11" fillId="0" borderId="0" xfId="0" applyFont="1" applyAlignment="1">
      <alignment horizontal="center" vertical="center"/>
    </xf>
    <xf numFmtId="0" fontId="6" fillId="0" borderId="0" xfId="0" applyFont="1" applyAlignment="1">
      <alignment vertical="center" wrapText="1"/>
    </xf>
    <xf numFmtId="0" fontId="12" fillId="0" borderId="0" xfId="0" applyFont="1" applyAlignment="1">
      <alignment horizontal="center" vertical="center"/>
    </xf>
    <xf numFmtId="0" fontId="7" fillId="3" borderId="0" xfId="0" applyFont="1" applyFill="1" applyAlignment="1">
      <alignment horizontal="left" vertical="center"/>
    </xf>
    <xf numFmtId="0" fontId="0" fillId="3" borderId="0" xfId="0" applyFill="1" applyAlignment="1">
      <alignment horizontal="left" vertical="center" wrapText="1"/>
    </xf>
    <xf numFmtId="0" fontId="13" fillId="3" borderId="19" xfId="0" applyFont="1" applyFill="1" applyBorder="1" applyAlignment="1">
      <alignment horizontal="center" vertical="center" wrapText="1"/>
    </xf>
    <xf numFmtId="0" fontId="13" fillId="3" borderId="20" xfId="0" applyFont="1" applyFill="1" applyBorder="1" applyAlignment="1">
      <alignment horizontal="center" vertical="center" wrapText="1"/>
    </xf>
    <xf numFmtId="9" fontId="7" fillId="0" borderId="0" xfId="0" applyNumberFormat="1" applyFont="1" applyAlignment="1">
      <alignment horizontal="center" vertical="center"/>
    </xf>
    <xf numFmtId="178" fontId="0" fillId="0" borderId="23" xfId="1" applyNumberFormat="1" applyFont="1" applyFill="1" applyBorder="1" applyAlignment="1">
      <alignment horizontal="center" vertical="center" shrinkToFit="1"/>
    </xf>
    <xf numFmtId="178" fontId="7" fillId="0" borderId="0" xfId="1" applyNumberFormat="1" applyFont="1" applyFill="1" applyBorder="1" applyAlignment="1">
      <alignment horizontal="center" vertical="center" shrinkToFit="1"/>
    </xf>
    <xf numFmtId="178" fontId="7" fillId="0" borderId="23" xfId="1" applyNumberFormat="1" applyFont="1" applyFill="1" applyBorder="1" applyAlignment="1">
      <alignment horizontal="center" vertical="center" shrinkToFit="1"/>
    </xf>
    <xf numFmtId="179" fontId="1" fillId="2" borderId="6" xfId="0" applyNumberFormat="1" applyFont="1" applyFill="1" applyBorder="1" applyProtection="1">
      <alignment vertical="center"/>
      <protection locked="0"/>
    </xf>
    <xf numFmtId="179" fontId="1" fillId="2" borderId="7" xfId="0" applyNumberFormat="1" applyFont="1" applyFill="1" applyBorder="1" applyProtection="1">
      <alignment vertical="center"/>
      <protection locked="0"/>
    </xf>
    <xf numFmtId="180" fontId="1" fillId="2" borderId="11" xfId="0" applyNumberFormat="1" applyFont="1" applyFill="1" applyBorder="1" applyProtection="1">
      <alignment vertical="center"/>
      <protection locked="0"/>
    </xf>
    <xf numFmtId="180" fontId="1" fillId="2" borderId="12" xfId="0" applyNumberFormat="1" applyFont="1" applyFill="1" applyBorder="1" applyProtection="1">
      <alignment vertical="center"/>
      <protection locked="0"/>
    </xf>
    <xf numFmtId="177" fontId="1" fillId="2" borderId="11" xfId="1" applyNumberFormat="1" applyFont="1" applyFill="1" applyBorder="1" applyAlignment="1" applyProtection="1">
      <alignment vertical="center" shrinkToFit="1"/>
      <protection locked="0"/>
    </xf>
    <xf numFmtId="177" fontId="1" fillId="2" borderId="12" xfId="1" applyNumberFormat="1" applyFont="1" applyFill="1" applyBorder="1" applyAlignment="1" applyProtection="1">
      <alignment vertical="center" shrinkToFit="1"/>
      <protection locked="0"/>
    </xf>
    <xf numFmtId="0" fontId="1" fillId="4" borderId="24" xfId="0" applyFont="1" applyFill="1" applyBorder="1" applyAlignment="1" applyProtection="1">
      <alignment horizontal="center" vertical="center"/>
      <protection locked="0"/>
    </xf>
    <xf numFmtId="0" fontId="1" fillId="4" borderId="25" xfId="0" applyFont="1" applyFill="1" applyBorder="1" applyAlignment="1" applyProtection="1">
      <alignment horizontal="center" vertical="center"/>
      <protection locked="0"/>
    </xf>
    <xf numFmtId="38" fontId="1" fillId="4" borderId="6" xfId="1" applyFont="1" applyFill="1" applyBorder="1" applyAlignment="1" applyProtection="1">
      <alignment horizontal="right" vertical="center"/>
      <protection locked="0"/>
    </xf>
    <xf numFmtId="38" fontId="1" fillId="4" borderId="7" xfId="1" applyFont="1" applyFill="1" applyBorder="1" applyAlignment="1" applyProtection="1">
      <alignment horizontal="right" vertical="center"/>
      <protection locked="0"/>
    </xf>
    <xf numFmtId="38" fontId="1" fillId="4" borderId="1" xfId="1" applyFont="1" applyFill="1" applyBorder="1" applyAlignment="1" applyProtection="1">
      <alignment horizontal="right" vertical="center"/>
      <protection locked="0"/>
    </xf>
    <xf numFmtId="178" fontId="0" fillId="4" borderId="4" xfId="0" applyNumberFormat="1" applyFill="1" applyBorder="1" applyAlignment="1" applyProtection="1">
      <alignment horizontal="center" vertical="center"/>
      <protection locked="0"/>
    </xf>
    <xf numFmtId="0" fontId="0" fillId="4" borderId="4" xfId="0" applyFill="1" applyBorder="1" applyAlignment="1" applyProtection="1">
      <alignment horizontal="center" vertical="center"/>
      <protection locked="0"/>
    </xf>
    <xf numFmtId="178" fontId="7" fillId="4" borderId="0" xfId="0" applyNumberFormat="1" applyFont="1" applyFill="1" applyAlignment="1" applyProtection="1">
      <alignment horizontal="center" vertical="center"/>
      <protection locked="0"/>
    </xf>
    <xf numFmtId="0" fontId="7" fillId="4" borderId="0" xfId="0" applyFont="1" applyFill="1" applyAlignment="1" applyProtection="1">
      <alignment horizontal="center" vertical="center"/>
      <protection locked="0"/>
    </xf>
    <xf numFmtId="182" fontId="7" fillId="4" borderId="21" xfId="1" applyNumberFormat="1" applyFont="1" applyFill="1" applyBorder="1" applyAlignment="1" applyProtection="1">
      <alignment horizontal="center" vertical="center" shrinkToFit="1"/>
      <protection locked="0"/>
    </xf>
    <xf numFmtId="182" fontId="7" fillId="4" borderId="22" xfId="1" applyNumberFormat="1" applyFont="1" applyFill="1" applyBorder="1" applyAlignment="1" applyProtection="1">
      <alignment horizontal="center" vertical="center" shrinkToFit="1"/>
      <protection locked="0"/>
    </xf>
    <xf numFmtId="181" fontId="7" fillId="4" borderId="15" xfId="0" applyNumberFormat="1" applyFont="1" applyFill="1" applyBorder="1" applyAlignment="1" applyProtection="1">
      <alignment vertical="center" shrinkToFit="1"/>
      <protection locked="0"/>
    </xf>
    <xf numFmtId="181" fontId="7" fillId="4" borderId="16" xfId="0" applyNumberFormat="1" applyFont="1" applyFill="1" applyBorder="1" applyAlignment="1" applyProtection="1">
      <alignment vertical="center" shrinkToFit="1"/>
      <protection locked="0"/>
    </xf>
    <xf numFmtId="181" fontId="7" fillId="4" borderId="17" xfId="0" applyNumberFormat="1" applyFont="1" applyFill="1" applyBorder="1" applyAlignment="1" applyProtection="1">
      <alignment vertical="center" shrinkToFit="1"/>
      <protection locked="0"/>
    </xf>
    <xf numFmtId="181" fontId="7" fillId="4" borderId="18" xfId="0" applyNumberFormat="1" applyFont="1" applyFill="1" applyBorder="1" applyAlignment="1" applyProtection="1">
      <alignment vertical="center" shrinkToFit="1"/>
      <protection locked="0"/>
    </xf>
    <xf numFmtId="181" fontId="7" fillId="2" borderId="15" xfId="0" applyNumberFormat="1" applyFont="1" applyFill="1" applyBorder="1" applyAlignment="1" applyProtection="1">
      <alignment vertical="center" shrinkToFit="1"/>
      <protection locked="0"/>
    </xf>
    <xf numFmtId="181" fontId="7" fillId="2" borderId="16" xfId="0" applyNumberFormat="1" applyFont="1" applyFill="1" applyBorder="1" applyAlignment="1" applyProtection="1">
      <alignment vertical="center" shrinkToFit="1"/>
      <protection locked="0"/>
    </xf>
    <xf numFmtId="181" fontId="7" fillId="2" borderId="17" xfId="0" applyNumberFormat="1" applyFont="1" applyFill="1" applyBorder="1" applyAlignment="1" applyProtection="1">
      <alignment vertical="center" shrinkToFit="1"/>
      <protection locked="0"/>
    </xf>
    <xf numFmtId="181" fontId="7" fillId="2" borderId="18" xfId="0" applyNumberFormat="1" applyFont="1" applyFill="1" applyBorder="1" applyAlignment="1" applyProtection="1">
      <alignment vertical="center" shrinkToFit="1"/>
      <protection locked="0"/>
    </xf>
    <xf numFmtId="183" fontId="7" fillId="2" borderId="4" xfId="0" applyNumberFormat="1" applyFont="1" applyFill="1" applyBorder="1" applyAlignment="1" applyProtection="1">
      <alignment horizontal="center" vertical="center" shrinkToFit="1"/>
      <protection locked="0"/>
    </xf>
    <xf numFmtId="185" fontId="7" fillId="2" borderId="2" xfId="1" applyNumberFormat="1" applyFont="1" applyFill="1" applyBorder="1" applyAlignment="1" applyProtection="1">
      <alignment horizontal="center" vertical="center"/>
      <protection locked="0"/>
    </xf>
    <xf numFmtId="185" fontId="7" fillId="2" borderId="2" xfId="0" applyNumberFormat="1" applyFont="1" applyFill="1" applyBorder="1" applyAlignment="1" applyProtection="1">
      <alignment horizontal="center" vertical="center"/>
      <protection locked="0"/>
    </xf>
    <xf numFmtId="176" fontId="1" fillId="2" borderId="6" xfId="0" applyNumberFormat="1" applyFont="1" applyFill="1" applyBorder="1" applyProtection="1">
      <alignment vertical="center"/>
      <protection locked="0"/>
    </xf>
    <xf numFmtId="176" fontId="1" fillId="2" borderId="7" xfId="0" applyNumberFormat="1" applyFont="1" applyFill="1" applyBorder="1" applyProtection="1">
      <alignment vertical="center"/>
      <protection locked="0"/>
    </xf>
    <xf numFmtId="0" fontId="1" fillId="2" borderId="11" xfId="0" applyFont="1" applyFill="1" applyBorder="1" applyProtection="1">
      <alignment vertical="center"/>
      <protection locked="0"/>
    </xf>
    <xf numFmtId="0" fontId="1" fillId="2" borderId="12" xfId="0" applyFont="1" applyFill="1" applyBorder="1" applyProtection="1">
      <alignment vertical="center"/>
      <protection locked="0"/>
    </xf>
    <xf numFmtId="178" fontId="1" fillId="2" borderId="11" xfId="1" applyNumberFormat="1" applyFont="1" applyFill="1" applyBorder="1" applyAlignment="1" applyProtection="1">
      <alignment vertical="center" shrinkToFit="1"/>
      <protection locked="0"/>
    </xf>
    <xf numFmtId="178" fontId="1" fillId="2" borderId="12" xfId="1" applyNumberFormat="1" applyFont="1" applyFill="1" applyBorder="1" applyAlignment="1" applyProtection="1">
      <alignment vertical="center" shrinkToFit="1"/>
      <protection locked="0"/>
    </xf>
    <xf numFmtId="0" fontId="1" fillId="4" borderId="24" xfId="0" applyFont="1" applyFill="1" applyBorder="1" applyAlignment="1" applyProtection="1">
      <alignment horizontal="center" vertical="center" shrinkToFit="1"/>
      <protection locked="0"/>
    </xf>
    <xf numFmtId="0" fontId="1" fillId="4" borderId="25" xfId="0" applyFont="1" applyFill="1" applyBorder="1" applyAlignment="1" applyProtection="1">
      <alignment horizontal="center" vertical="center" shrinkToFit="1"/>
      <protection locked="0"/>
    </xf>
    <xf numFmtId="181" fontId="10" fillId="2" borderId="15" xfId="0" applyNumberFormat="1" applyFont="1" applyFill="1" applyBorder="1" applyAlignment="1" applyProtection="1">
      <alignment vertical="center" shrinkToFit="1"/>
      <protection locked="0"/>
    </xf>
    <xf numFmtId="181" fontId="10" fillId="2" borderId="16" xfId="0" applyNumberFormat="1" applyFont="1" applyFill="1" applyBorder="1" applyAlignment="1" applyProtection="1">
      <alignment vertical="center" shrinkToFit="1"/>
      <protection locked="0"/>
    </xf>
    <xf numFmtId="181" fontId="10" fillId="2" borderId="17" xfId="0" applyNumberFormat="1" applyFont="1" applyFill="1" applyBorder="1" applyAlignment="1" applyProtection="1">
      <alignment vertical="center" shrinkToFit="1"/>
      <protection locked="0"/>
    </xf>
    <xf numFmtId="181" fontId="10" fillId="2" borderId="18" xfId="0" applyNumberFormat="1" applyFont="1" applyFill="1" applyBorder="1" applyAlignment="1" applyProtection="1">
      <alignment vertical="center" shrinkToFit="1"/>
      <protection locked="0"/>
    </xf>
    <xf numFmtId="183" fontId="1" fillId="2" borderId="4" xfId="0" applyNumberFormat="1" applyFont="1" applyFill="1" applyBorder="1" applyAlignment="1" applyProtection="1">
      <alignment horizontal="center" vertical="center" shrinkToFit="1"/>
      <protection locked="0"/>
    </xf>
    <xf numFmtId="184" fontId="7" fillId="2" borderId="4" xfId="0" applyNumberFormat="1" applyFont="1" applyFill="1" applyBorder="1" applyAlignment="1" applyProtection="1">
      <alignment horizontal="center" vertical="center" shrinkToFit="1"/>
      <protection locked="0"/>
    </xf>
    <xf numFmtId="184" fontId="7" fillId="2" borderId="2" xfId="0" applyNumberFormat="1" applyFont="1" applyFill="1" applyBorder="1" applyAlignment="1" applyProtection="1">
      <alignment horizontal="center" vertical="center"/>
      <protection locked="0"/>
    </xf>
  </cellXfs>
  <cellStyles count="3">
    <cellStyle name="桁区切り" xfId="1" builtinId="6"/>
    <cellStyle name="桁区切り 2" xfId="2" xr:uid="{00000000-0005-0000-0000-000001000000}"/>
    <cellStyle name="標準" xfId="0" builtinId="0"/>
  </cellStyles>
  <dxfs count="0"/>
  <tableStyles count="0" defaultTableStyle="TableStyleMedium9" defaultPivotStyle="PivotStyleLight16"/>
  <colors>
    <mruColors>
      <color rgb="FFCCFFCC"/>
      <color rgb="FFFFFFCC"/>
      <color rgb="FFFAC0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2"/>
  </sheetPr>
  <dimension ref="A1:V47"/>
  <sheetViews>
    <sheetView view="pageBreakPreview" topLeftCell="A19" zoomScaleNormal="100" zoomScaleSheetLayoutView="100" workbookViewId="0">
      <selection activeCell="F37" sqref="F37:I37"/>
    </sheetView>
  </sheetViews>
  <sheetFormatPr defaultColWidth="4.44140625" defaultRowHeight="15.75" customHeight="1" x14ac:dyDescent="0.2"/>
  <cols>
    <col min="1" max="1" width="1.44140625" style="5" customWidth="1"/>
    <col min="2" max="2" width="12.33203125" style="5" customWidth="1"/>
    <col min="3" max="3" width="5.44140625" style="5" customWidth="1"/>
    <col min="4" max="4" width="7.21875" style="5" customWidth="1"/>
    <col min="5" max="5" width="3.44140625" style="6" bestFit="1" customWidth="1"/>
    <col min="6" max="6" width="3.6640625" style="5" customWidth="1"/>
    <col min="7" max="7" width="3.44140625" style="6" bestFit="1" customWidth="1"/>
    <col min="8" max="8" width="2.21875" style="6" bestFit="1" customWidth="1"/>
    <col min="9" max="9" width="5" style="5" customWidth="1"/>
    <col min="10" max="10" width="3.44140625" style="5" bestFit="1" customWidth="1"/>
    <col min="11" max="11" width="3.6640625" style="5" customWidth="1"/>
    <col min="12" max="12" width="3.44140625" style="6" bestFit="1" customWidth="1"/>
    <col min="13" max="13" width="7.21875" style="6" customWidth="1"/>
    <col min="14" max="14" width="3.44140625" style="6" bestFit="1" customWidth="1"/>
    <col min="15" max="15" width="3.6640625" style="6" customWidth="1"/>
    <col min="16" max="16" width="3.88671875" style="6" customWidth="1"/>
    <col min="17" max="17" width="4.21875" style="5" customWidth="1"/>
    <col min="18" max="18" width="3" style="5" customWidth="1"/>
    <col min="19" max="19" width="3.44140625" style="5" customWidth="1"/>
    <col min="20" max="20" width="3.33203125" style="5" customWidth="1"/>
    <col min="21" max="21" width="2.77734375" style="5" customWidth="1"/>
    <col min="22" max="22" width="3.6640625" style="5" customWidth="1"/>
    <col min="23" max="16384" width="4.44140625" style="5"/>
  </cols>
  <sheetData>
    <row r="1" spans="1:19" s="4" customFormat="1" ht="15.6" customHeight="1" x14ac:dyDescent="0.2">
      <c r="E1" s="14"/>
      <c r="G1" s="14"/>
      <c r="H1" s="14"/>
      <c r="L1" s="14"/>
      <c r="M1" s="14"/>
      <c r="N1" s="66" t="s">
        <v>40</v>
      </c>
      <c r="O1" s="67"/>
      <c r="P1" s="67"/>
      <c r="Q1" s="67"/>
    </row>
    <row r="2" spans="1:19" s="4" customFormat="1" ht="15.75" customHeight="1" x14ac:dyDescent="0.2">
      <c r="A2" t="s">
        <v>45</v>
      </c>
      <c r="E2" s="14"/>
      <c r="G2" s="14"/>
      <c r="H2" s="14"/>
      <c r="L2" s="14"/>
      <c r="M2" s="14"/>
      <c r="N2" s="14"/>
      <c r="O2" s="14"/>
      <c r="P2" s="4" t="s">
        <v>18</v>
      </c>
    </row>
    <row r="3" spans="1:19" s="4" customFormat="1" ht="8.1" customHeight="1" x14ac:dyDescent="0.2">
      <c r="E3" s="14"/>
      <c r="G3" s="14"/>
      <c r="H3" s="14"/>
      <c r="L3" s="14"/>
      <c r="M3" s="14"/>
      <c r="N3" s="14"/>
      <c r="O3" s="14"/>
      <c r="P3" s="14"/>
    </row>
    <row r="4" spans="1:19" s="4" customFormat="1" ht="20.100000000000001" customHeight="1" x14ac:dyDescent="0.2">
      <c r="A4" s="4" t="s">
        <v>2</v>
      </c>
      <c r="E4" s="14"/>
      <c r="G4" s="14"/>
      <c r="H4" s="14"/>
      <c r="L4" s="14"/>
      <c r="M4" s="14"/>
      <c r="N4" s="14"/>
      <c r="O4" s="14"/>
      <c r="P4" s="14"/>
    </row>
    <row r="5" spans="1:19" s="4" customFormat="1" ht="16.95" customHeight="1" x14ac:dyDescent="0.2">
      <c r="B5" s="1" t="s">
        <v>3</v>
      </c>
      <c r="I5" s="68"/>
      <c r="J5" s="68"/>
      <c r="K5" s="68"/>
      <c r="L5" s="68"/>
      <c r="M5" s="68"/>
      <c r="N5" s="68"/>
      <c r="O5" s="68"/>
      <c r="P5" t="s">
        <v>30</v>
      </c>
      <c r="S5"/>
    </row>
    <row r="6" spans="1:19" s="4" customFormat="1" ht="3.75" customHeight="1" x14ac:dyDescent="0.2">
      <c r="E6" s="14"/>
      <c r="G6" s="14"/>
      <c r="H6" s="14"/>
      <c r="I6" s="16"/>
      <c r="J6" s="16"/>
      <c r="K6" s="16"/>
      <c r="L6" s="14"/>
      <c r="M6" s="14"/>
      <c r="N6" s="14"/>
      <c r="O6" s="14"/>
      <c r="P6" s="14"/>
    </row>
    <row r="7" spans="1:19" s="4" customFormat="1" ht="20.100000000000001" customHeight="1" x14ac:dyDescent="0.2">
      <c r="B7" s="98" t="s">
        <v>27</v>
      </c>
      <c r="C7" s="74"/>
      <c r="D7" s="75"/>
      <c r="E7" s="73" t="s">
        <v>0</v>
      </c>
      <c r="F7" s="74"/>
      <c r="G7" s="74"/>
      <c r="H7" s="74"/>
      <c r="I7" s="74"/>
      <c r="J7" s="75"/>
      <c r="K7" s="73" t="s">
        <v>16</v>
      </c>
      <c r="L7" s="74"/>
      <c r="M7" s="74"/>
      <c r="N7" s="75"/>
      <c r="O7" s="14"/>
      <c r="P7" s="14"/>
    </row>
    <row r="8" spans="1:19" s="4" customFormat="1" ht="20.100000000000001" customHeight="1" x14ac:dyDescent="0.2">
      <c r="B8" s="81"/>
      <c r="C8" s="82"/>
      <c r="D8" s="83"/>
      <c r="E8" s="70"/>
      <c r="F8" s="71"/>
      <c r="G8" s="71"/>
      <c r="H8" s="71"/>
      <c r="I8" s="71"/>
      <c r="J8" s="13" t="s">
        <v>6</v>
      </c>
      <c r="K8" s="161" t="str">
        <f>IF(E8="","",E8/$E$13*100)</f>
        <v/>
      </c>
      <c r="L8" s="162"/>
      <c r="M8" s="162"/>
      <c r="N8" s="13" t="s">
        <v>8</v>
      </c>
      <c r="O8" s="14"/>
      <c r="P8" s="14"/>
    </row>
    <row r="9" spans="1:19" s="4" customFormat="1" ht="20.100000000000001" customHeight="1" x14ac:dyDescent="0.2">
      <c r="B9" s="81"/>
      <c r="C9" s="82"/>
      <c r="D9" s="83"/>
      <c r="E9" s="70"/>
      <c r="F9" s="71"/>
      <c r="G9" s="71"/>
      <c r="H9" s="71"/>
      <c r="I9" s="71"/>
      <c r="J9" s="13" t="s">
        <v>6</v>
      </c>
      <c r="K9" s="161" t="str">
        <f>IF(E9="","",E9/$E$13*100)</f>
        <v/>
      </c>
      <c r="L9" s="162"/>
      <c r="M9" s="162"/>
      <c r="N9" s="19" t="s">
        <v>8</v>
      </c>
      <c r="O9" s="14"/>
      <c r="P9" s="14"/>
    </row>
    <row r="10" spans="1:19" s="4" customFormat="1" ht="20.100000000000001" customHeight="1" x14ac:dyDescent="0.2">
      <c r="B10" s="81"/>
      <c r="C10" s="82"/>
      <c r="D10" s="83"/>
      <c r="E10" s="70"/>
      <c r="F10" s="71"/>
      <c r="G10" s="71"/>
      <c r="H10" s="71"/>
      <c r="I10" s="71"/>
      <c r="J10" s="13" t="s">
        <v>6</v>
      </c>
      <c r="K10" s="161" t="str">
        <f>IF(E10="","",E10/$E$13*100)</f>
        <v/>
      </c>
      <c r="L10" s="162"/>
      <c r="M10" s="162"/>
      <c r="N10" s="19" t="s">
        <v>8</v>
      </c>
      <c r="O10" s="14"/>
      <c r="P10" s="14"/>
    </row>
    <row r="11" spans="1:19" s="4" customFormat="1" ht="20.100000000000001" customHeight="1" x14ac:dyDescent="0.2">
      <c r="B11" s="81"/>
      <c r="C11" s="82"/>
      <c r="D11" s="83"/>
      <c r="E11" s="70"/>
      <c r="F11" s="71"/>
      <c r="G11" s="71"/>
      <c r="H11" s="71"/>
      <c r="I11" s="71"/>
      <c r="J11" s="13" t="s">
        <v>6</v>
      </c>
      <c r="K11" s="161" t="str">
        <f>IF(E11="","",E11/$E$13*100)</f>
        <v/>
      </c>
      <c r="L11" s="162"/>
      <c r="M11" s="162"/>
      <c r="N11" s="19" t="s">
        <v>8</v>
      </c>
      <c r="O11" s="14"/>
      <c r="P11" s="14"/>
    </row>
    <row r="12" spans="1:19" s="4" customFormat="1" ht="20.100000000000001" customHeight="1" thickBot="1" x14ac:dyDescent="0.25">
      <c r="B12" s="102"/>
      <c r="C12" s="103"/>
      <c r="D12" s="104"/>
      <c r="E12" s="84"/>
      <c r="F12" s="85"/>
      <c r="G12" s="85"/>
      <c r="H12" s="85"/>
      <c r="I12" s="85"/>
      <c r="J12" s="13" t="s">
        <v>6</v>
      </c>
      <c r="K12" s="161" t="str">
        <f>IF(E12="","",E12/$E$13*100)</f>
        <v/>
      </c>
      <c r="L12" s="162"/>
      <c r="M12" s="162"/>
      <c r="N12" s="18" t="s">
        <v>8</v>
      </c>
      <c r="O12" s="14"/>
      <c r="P12" s="14"/>
    </row>
    <row r="13" spans="1:19" s="4" customFormat="1" ht="20.100000000000001" customHeight="1" thickTop="1" x14ac:dyDescent="0.2">
      <c r="B13" s="99" t="s">
        <v>1</v>
      </c>
      <c r="C13" s="100"/>
      <c r="D13" s="101"/>
      <c r="E13" s="165" t="str">
        <f>IF(E8=""," ",SUM(E8:I12))</f>
        <v xml:space="preserve"> </v>
      </c>
      <c r="F13" s="166"/>
      <c r="G13" s="166"/>
      <c r="H13" s="166"/>
      <c r="I13" s="166"/>
      <c r="J13" s="20" t="s">
        <v>6</v>
      </c>
      <c r="K13" s="163" t="str">
        <f>IF(K8=""," ",SUM(K8:M12))</f>
        <v xml:space="preserve"> </v>
      </c>
      <c r="L13" s="164"/>
      <c r="M13" s="164"/>
      <c r="N13" s="20" t="s">
        <v>8</v>
      </c>
      <c r="O13" s="14"/>
      <c r="P13" s="14"/>
    </row>
    <row r="14" spans="1:19" s="4" customFormat="1" ht="20.100000000000001" customHeight="1" x14ac:dyDescent="0.2">
      <c r="B14" s="27" t="s">
        <v>31</v>
      </c>
      <c r="C14" s="17"/>
      <c r="D14" s="21"/>
      <c r="E14" s="14"/>
      <c r="G14" s="14"/>
      <c r="H14" s="14"/>
      <c r="L14" s="14"/>
      <c r="M14" s="14"/>
      <c r="N14" s="14"/>
      <c r="O14" s="14"/>
      <c r="P14" s="14"/>
    </row>
    <row r="15" spans="1:19" s="4" customFormat="1" ht="18" customHeight="1" x14ac:dyDescent="0.2">
      <c r="B15" s="26" t="s">
        <v>28</v>
      </c>
      <c r="C15" s="17"/>
      <c r="E15" s="14"/>
      <c r="G15" s="14"/>
      <c r="H15" s="14"/>
      <c r="L15" s="14"/>
      <c r="M15" s="14"/>
      <c r="N15" s="14"/>
      <c r="O15" s="14"/>
      <c r="P15" s="14"/>
    </row>
    <row r="16" spans="1:19" s="4" customFormat="1" ht="18" customHeight="1" x14ac:dyDescent="0.2">
      <c r="A16" s="4" t="s">
        <v>9</v>
      </c>
      <c r="B16" s="17" t="s">
        <v>19</v>
      </c>
      <c r="C16" s="17"/>
      <c r="E16" s="14"/>
      <c r="G16" s="14"/>
      <c r="H16" s="14"/>
      <c r="L16" s="14"/>
      <c r="M16" s="14"/>
      <c r="N16" s="14"/>
      <c r="O16" s="14"/>
      <c r="P16" s="14"/>
    </row>
    <row r="17" spans="1:22" s="4" customFormat="1" ht="18" customHeight="1" x14ac:dyDescent="0.2">
      <c r="B17" s="26" t="s">
        <v>29</v>
      </c>
      <c r="C17" s="17"/>
      <c r="E17" s="14"/>
      <c r="G17" s="14"/>
      <c r="H17" s="14"/>
      <c r="L17" s="14"/>
      <c r="M17" s="14"/>
      <c r="N17" s="14"/>
      <c r="O17" s="14"/>
      <c r="P17" s="14"/>
    </row>
    <row r="18" spans="1:22" s="4" customFormat="1" ht="4.95" customHeight="1" x14ac:dyDescent="0.2">
      <c r="B18" s="17"/>
      <c r="C18" s="17"/>
      <c r="E18" s="14"/>
      <c r="G18" s="14"/>
      <c r="H18" s="14"/>
      <c r="L18" s="14"/>
      <c r="M18" s="14"/>
      <c r="N18" s="14"/>
      <c r="O18" s="14"/>
      <c r="P18" s="14"/>
    </row>
    <row r="19" spans="1:22" s="4" customFormat="1" ht="4.2" customHeight="1" thickBot="1" x14ac:dyDescent="0.25">
      <c r="E19" s="14"/>
      <c r="G19" s="14"/>
      <c r="H19" s="14"/>
      <c r="L19" s="14"/>
      <c r="M19" s="14"/>
      <c r="N19" s="14"/>
      <c r="O19" s="14"/>
      <c r="P19" s="14"/>
    </row>
    <row r="20" spans="1:22" s="4" customFormat="1" ht="20.100000000000001" customHeight="1" thickBot="1" x14ac:dyDescent="0.25">
      <c r="A20" t="s">
        <v>85</v>
      </c>
      <c r="B20" s="17"/>
      <c r="C20" s="17"/>
      <c r="D20"/>
      <c r="E20" s="14"/>
      <c r="G20" s="14"/>
      <c r="H20" s="14"/>
      <c r="J20" s="109" t="s">
        <v>53</v>
      </c>
      <c r="K20" s="78"/>
      <c r="L20" s="14"/>
      <c r="M20" s="139" t="str">
        <f>IF(Q23="","",ROUNDDOWN((Q23/Q24*100),3))</f>
        <v/>
      </c>
      <c r="N20" s="140"/>
      <c r="O20" s="140"/>
      <c r="P20" s="140"/>
      <c r="Q20" s="60" t="s">
        <v>54</v>
      </c>
      <c r="R20" s="36" t="s">
        <v>60</v>
      </c>
    </row>
    <row r="21" spans="1:22" s="4" customFormat="1" ht="4.2" customHeight="1" x14ac:dyDescent="0.2">
      <c r="B21" s="17"/>
      <c r="C21" s="17"/>
      <c r="E21" s="14"/>
      <c r="G21" s="14"/>
      <c r="H21" s="14"/>
      <c r="L21" s="14"/>
      <c r="M21" s="14"/>
      <c r="N21" s="14"/>
      <c r="O21" s="14"/>
      <c r="P21" s="14"/>
      <c r="Q21" s="59"/>
    </row>
    <row r="22" spans="1:22" s="4" customFormat="1" ht="32.25" customHeight="1" x14ac:dyDescent="0.2">
      <c r="B22" s="105" t="s">
        <v>86</v>
      </c>
      <c r="C22" s="106"/>
      <c r="D22" s="32"/>
      <c r="E22" s="10" t="s">
        <v>5</v>
      </c>
      <c r="F22" s="33"/>
      <c r="G22" s="11" t="s">
        <v>4</v>
      </c>
      <c r="H22" s="81"/>
      <c r="I22" s="82"/>
      <c r="J22" s="12" t="s">
        <v>5</v>
      </c>
      <c r="K22" s="33"/>
      <c r="L22" s="11" t="s">
        <v>4</v>
      </c>
      <c r="M22" s="32"/>
      <c r="N22" s="12" t="s">
        <v>5</v>
      </c>
      <c r="O22" s="33"/>
      <c r="P22" s="13" t="s">
        <v>4</v>
      </c>
      <c r="Q22" s="44" t="s">
        <v>46</v>
      </c>
      <c r="R22" s="42"/>
      <c r="S22" s="42"/>
      <c r="T22" s="42"/>
      <c r="U22" s="43"/>
    </row>
    <row r="23" spans="1:22" s="4" customFormat="1" ht="20.100000000000001" customHeight="1" x14ac:dyDescent="0.2">
      <c r="B23" s="98" t="s">
        <v>49</v>
      </c>
      <c r="C23" s="75"/>
      <c r="D23" s="76"/>
      <c r="E23" s="77"/>
      <c r="F23" s="77"/>
      <c r="G23" s="37" t="s">
        <v>36</v>
      </c>
      <c r="H23" s="76"/>
      <c r="I23" s="77"/>
      <c r="J23" s="77"/>
      <c r="K23" s="77"/>
      <c r="L23" s="37" t="s">
        <v>36</v>
      </c>
      <c r="M23" s="76"/>
      <c r="N23" s="77"/>
      <c r="O23" s="77"/>
      <c r="P23" s="13" t="s">
        <v>6</v>
      </c>
      <c r="Q23" s="93" t="str">
        <f>IF(D23="","",SUM(D23,H23,M23))</f>
        <v/>
      </c>
      <c r="R23" s="94"/>
      <c r="S23" s="94"/>
      <c r="T23" s="94"/>
      <c r="U23" s="45" t="s">
        <v>6</v>
      </c>
      <c r="V23" t="s">
        <v>50</v>
      </c>
    </row>
    <row r="24" spans="1:22" s="4" customFormat="1" ht="22.95" customHeight="1" x14ac:dyDescent="0.2">
      <c r="B24" s="98" t="s">
        <v>47</v>
      </c>
      <c r="C24" s="75"/>
      <c r="D24" s="107"/>
      <c r="E24" s="108"/>
      <c r="F24" s="108"/>
      <c r="G24" s="46" t="s">
        <v>52</v>
      </c>
      <c r="H24" s="107"/>
      <c r="I24" s="108"/>
      <c r="J24" s="108"/>
      <c r="K24" s="108"/>
      <c r="L24" s="46" t="s">
        <v>52</v>
      </c>
      <c r="M24" s="95"/>
      <c r="N24" s="96"/>
      <c r="O24" s="96"/>
      <c r="P24" s="46" t="s">
        <v>52</v>
      </c>
      <c r="Q24" s="93" t="str">
        <f>IF(D24="","",SUM(D24,H24,M24))</f>
        <v/>
      </c>
      <c r="R24" s="94"/>
      <c r="S24" s="94"/>
      <c r="T24" s="94"/>
      <c r="U24" s="45" t="s">
        <v>6</v>
      </c>
      <c r="V24" t="s">
        <v>51</v>
      </c>
    </row>
    <row r="25" spans="1:22" s="4" customFormat="1" ht="16.2" customHeight="1" x14ac:dyDescent="0.2">
      <c r="E25" s="14"/>
      <c r="G25" s="14"/>
      <c r="H25" s="14"/>
      <c r="I25" s="16"/>
      <c r="J25" s="16"/>
      <c r="K25" s="16"/>
      <c r="L25" s="14"/>
      <c r="M25" s="2"/>
      <c r="N25" s="2"/>
      <c r="O25" s="2"/>
      <c r="P25" s="14"/>
    </row>
    <row r="26" spans="1:22" s="4" customFormat="1" ht="4.2" customHeight="1" thickBot="1" x14ac:dyDescent="0.25">
      <c r="E26" s="14"/>
      <c r="G26" s="14"/>
      <c r="H26" s="14"/>
      <c r="I26" s="16"/>
      <c r="J26" s="16"/>
      <c r="K26" s="16"/>
      <c r="L26" s="14"/>
      <c r="M26" s="2"/>
      <c r="N26" s="2"/>
      <c r="O26" s="2"/>
      <c r="P26" s="14"/>
    </row>
    <row r="27" spans="1:22" s="4" customFormat="1" ht="20.100000000000001" customHeight="1" thickBot="1" x14ac:dyDescent="0.25">
      <c r="A27" s="1" t="s">
        <v>61</v>
      </c>
      <c r="B27" s="62"/>
      <c r="C27" s="17"/>
      <c r="E27" s="14"/>
      <c r="G27" s="14"/>
      <c r="H27" s="14"/>
      <c r="J27" s="109" t="s">
        <v>58</v>
      </c>
      <c r="K27" s="78"/>
      <c r="L27" s="14"/>
      <c r="M27" s="167" t="str">
        <f>IF(Q30="","",ROUNDDOWN((Q30/Q31*100),3))</f>
        <v/>
      </c>
      <c r="N27" s="168"/>
      <c r="O27" s="168"/>
      <c r="P27" s="168"/>
      <c r="Q27" s="60" t="s">
        <v>57</v>
      </c>
      <c r="R27" s="36" t="s">
        <v>59</v>
      </c>
    </row>
    <row r="28" spans="1:22" s="4" customFormat="1" ht="4.2" customHeight="1" x14ac:dyDescent="0.2">
      <c r="B28" s="17"/>
      <c r="C28" s="17"/>
      <c r="E28" s="14"/>
      <c r="G28" s="14"/>
      <c r="H28" s="14"/>
      <c r="L28" s="14"/>
      <c r="M28" s="63"/>
      <c r="N28" s="15"/>
      <c r="O28" s="15"/>
      <c r="P28" s="14"/>
      <c r="Q28" s="59"/>
    </row>
    <row r="29" spans="1:22" s="4" customFormat="1" ht="30" customHeight="1" x14ac:dyDescent="0.2">
      <c r="B29" s="110" t="s">
        <v>86</v>
      </c>
      <c r="C29" s="111"/>
      <c r="D29" s="32"/>
      <c r="E29" s="10" t="s">
        <v>5</v>
      </c>
      <c r="F29" s="47"/>
      <c r="G29" s="11" t="s">
        <v>4</v>
      </c>
      <c r="H29" s="81"/>
      <c r="I29" s="82"/>
      <c r="J29" s="12" t="s">
        <v>5</v>
      </c>
      <c r="K29" s="33"/>
      <c r="L29" s="11" t="s">
        <v>4</v>
      </c>
      <c r="M29" s="32"/>
      <c r="N29" s="12" t="s">
        <v>5</v>
      </c>
      <c r="O29" s="33"/>
      <c r="P29" s="13" t="s">
        <v>4</v>
      </c>
      <c r="Q29" s="44" t="s">
        <v>46</v>
      </c>
      <c r="R29" s="42"/>
      <c r="S29" s="42"/>
      <c r="T29" s="42"/>
      <c r="U29" s="43"/>
    </row>
    <row r="30" spans="1:22" s="4" customFormat="1" ht="20.100000000000001" customHeight="1" x14ac:dyDescent="0.2">
      <c r="B30" s="98" t="s">
        <v>56</v>
      </c>
      <c r="C30" s="75"/>
      <c r="D30" s="86"/>
      <c r="E30" s="86"/>
      <c r="F30" s="86"/>
      <c r="G30" s="41" t="s">
        <v>36</v>
      </c>
      <c r="H30" s="87"/>
      <c r="I30" s="88"/>
      <c r="J30" s="88"/>
      <c r="K30" s="88"/>
      <c r="L30" s="37" t="s">
        <v>36</v>
      </c>
      <c r="M30" s="86"/>
      <c r="N30" s="86"/>
      <c r="O30" s="86"/>
      <c r="P30" s="14" t="s">
        <v>6</v>
      </c>
      <c r="Q30" s="141" t="str">
        <f>IF(D30="","",SUM(D30,H30,M30))</f>
        <v/>
      </c>
      <c r="R30" s="142"/>
      <c r="S30" s="142"/>
      <c r="T30" s="142"/>
      <c r="U30" s="45" t="s">
        <v>6</v>
      </c>
      <c r="V30" t="s">
        <v>69</v>
      </c>
    </row>
    <row r="31" spans="1:22" s="4" customFormat="1" ht="20.399999999999999" customHeight="1" x14ac:dyDescent="0.2">
      <c r="B31" s="98" t="s">
        <v>55</v>
      </c>
      <c r="C31" s="75"/>
      <c r="D31" s="107"/>
      <c r="E31" s="108"/>
      <c r="F31" s="108"/>
      <c r="G31" s="46" t="s">
        <v>52</v>
      </c>
      <c r="H31" s="107"/>
      <c r="I31" s="108"/>
      <c r="J31" s="108"/>
      <c r="K31" s="108"/>
      <c r="L31" s="46" t="s">
        <v>52</v>
      </c>
      <c r="M31" s="95"/>
      <c r="N31" s="96"/>
      <c r="O31" s="96"/>
      <c r="P31" s="46" t="s">
        <v>52</v>
      </c>
      <c r="Q31" s="141" t="str">
        <f>IF(D31="","",SUM(D31,H31,M31))</f>
        <v/>
      </c>
      <c r="R31" s="142"/>
      <c r="S31" s="142"/>
      <c r="T31" s="142"/>
      <c r="U31" s="45" t="s">
        <v>6</v>
      </c>
      <c r="V31" t="s">
        <v>70</v>
      </c>
    </row>
    <row r="32" spans="1:22" s="4" customFormat="1" ht="20.100000000000001" customHeight="1" x14ac:dyDescent="0.2">
      <c r="E32" s="14"/>
      <c r="G32" s="14"/>
      <c r="H32" s="14"/>
      <c r="I32" s="16"/>
      <c r="J32" s="16"/>
      <c r="K32" s="16"/>
      <c r="L32" s="14"/>
      <c r="M32" s="72"/>
      <c r="N32" s="72"/>
      <c r="O32" s="72"/>
      <c r="P32" s="14"/>
    </row>
    <row r="33" spans="1:18" s="4" customFormat="1" ht="16.2" customHeight="1" x14ac:dyDescent="0.2">
      <c r="A33" t="s">
        <v>62</v>
      </c>
      <c r="E33" s="14"/>
      <c r="G33" s="14"/>
      <c r="H33" s="14"/>
      <c r="I33" s="16"/>
      <c r="J33" s="16"/>
      <c r="K33" s="16"/>
      <c r="L33" s="14"/>
      <c r="M33" s="2"/>
      <c r="N33" s="2"/>
      <c r="O33" s="2"/>
      <c r="P33" s="14"/>
    </row>
    <row r="34" spans="1:18" s="4" customFormat="1" ht="4.2" customHeight="1" x14ac:dyDescent="0.2">
      <c r="L34" s="14"/>
      <c r="M34" s="14"/>
      <c r="N34" s="14"/>
      <c r="O34" s="14"/>
      <c r="P34" s="14"/>
    </row>
    <row r="35" spans="1:18" s="4" customFormat="1" ht="20.100000000000001" customHeight="1" thickBot="1" x14ac:dyDescent="0.25">
      <c r="D35" s="78" t="s">
        <v>11</v>
      </c>
      <c r="E35" s="78"/>
      <c r="F35" s="78"/>
      <c r="I35" s="78" t="s">
        <v>12</v>
      </c>
      <c r="J35" s="78"/>
      <c r="K35" s="78"/>
      <c r="L35" s="14"/>
      <c r="M35" s="14"/>
      <c r="N35" s="14"/>
      <c r="O35" s="14"/>
      <c r="P35" s="14"/>
    </row>
    <row r="36" spans="1:18" ht="20.100000000000001" customHeight="1" x14ac:dyDescent="0.2">
      <c r="A36" s="4"/>
      <c r="B36" s="49"/>
      <c r="C36" s="4"/>
      <c r="D36" s="173" t="str">
        <f>IF(M27="","",M27)</f>
        <v/>
      </c>
      <c r="E36" s="173"/>
      <c r="F36" s="173"/>
      <c r="G36" s="48" t="s">
        <v>57</v>
      </c>
      <c r="H36" s="3" t="s">
        <v>13</v>
      </c>
      <c r="I36" s="174" t="str">
        <f>IF(M20="","",M20)</f>
        <v/>
      </c>
      <c r="J36" s="174"/>
      <c r="K36" s="174"/>
      <c r="L36" s="48" t="s">
        <v>7</v>
      </c>
      <c r="M36" s="69" t="s">
        <v>14</v>
      </c>
      <c r="N36" s="69" t="s">
        <v>15</v>
      </c>
      <c r="O36" s="169" t="str">
        <f>IF(D36="","",ROUNDDOWN(((D36-I36)/F37*100),3))</f>
        <v/>
      </c>
      <c r="P36" s="170"/>
      <c r="Q36" s="79" t="s">
        <v>63</v>
      </c>
      <c r="R36" s="69"/>
    </row>
    <row r="37" spans="1:18" ht="20.100000000000001" customHeight="1" thickBot="1" x14ac:dyDescent="0.25">
      <c r="B37" s="4"/>
      <c r="C37" s="4"/>
      <c r="E37" s="8" t="s">
        <v>10</v>
      </c>
      <c r="F37" s="175" t="str">
        <f>IF(M27="","",M27)</f>
        <v/>
      </c>
      <c r="G37" s="175"/>
      <c r="H37" s="175"/>
      <c r="I37" s="175"/>
      <c r="J37" t="s">
        <v>57</v>
      </c>
      <c r="M37" s="69"/>
      <c r="N37" s="69"/>
      <c r="O37" s="171"/>
      <c r="P37" s="172"/>
      <c r="Q37" s="80"/>
      <c r="R37" s="69"/>
    </row>
    <row r="38" spans="1:18" ht="11.25" customHeight="1" x14ac:dyDescent="0.2">
      <c r="H38" s="5"/>
      <c r="I38" s="34" t="s">
        <v>32</v>
      </c>
      <c r="O38" s="23"/>
      <c r="P38" s="23"/>
      <c r="Q38" s="6"/>
    </row>
    <row r="39" spans="1:18" ht="4.2" customHeight="1" x14ac:dyDescent="0.2">
      <c r="I39" s="6"/>
      <c r="J39" s="6"/>
      <c r="K39" s="6"/>
      <c r="M39" s="69"/>
      <c r="N39" s="69"/>
      <c r="O39" s="69"/>
    </row>
    <row r="40" spans="1:18" ht="20.100000000000001" customHeight="1" x14ac:dyDescent="0.2">
      <c r="C40" s="5" t="s">
        <v>17</v>
      </c>
      <c r="I40" s="34"/>
    </row>
    <row r="41" spans="1:18" ht="20.100000000000001" customHeight="1" x14ac:dyDescent="0.2">
      <c r="C41" s="28" t="s">
        <v>22</v>
      </c>
      <c r="D41" s="28"/>
      <c r="E41"/>
      <c r="F41"/>
    </row>
    <row r="42" spans="1:18" ht="27" customHeight="1" x14ac:dyDescent="0.2">
      <c r="C42" s="25" t="s">
        <v>23</v>
      </c>
      <c r="D42" s="89" t="s">
        <v>24</v>
      </c>
      <c r="E42" s="89"/>
      <c r="F42" s="29"/>
      <c r="G42" s="90"/>
      <c r="H42" s="90"/>
      <c r="I42" s="90"/>
      <c r="J42" s="90"/>
      <c r="K42" s="90"/>
      <c r="L42" s="90"/>
      <c r="M42" s="90"/>
      <c r="N42" s="90"/>
      <c r="O42" s="90"/>
      <c r="P42" s="90"/>
    </row>
    <row r="43" spans="1:18" ht="27" customHeight="1" x14ac:dyDescent="0.2">
      <c r="B43" s="64" t="s">
        <v>37</v>
      </c>
      <c r="C43" s="25"/>
      <c r="D43" s="89" t="s">
        <v>25</v>
      </c>
      <c r="E43" s="89"/>
      <c r="F43" s="29"/>
      <c r="G43" s="90"/>
      <c r="H43" s="90"/>
      <c r="I43" s="90"/>
      <c r="J43" s="90"/>
      <c r="K43" s="90"/>
      <c r="L43" s="90"/>
      <c r="M43" s="90"/>
      <c r="N43" s="90"/>
      <c r="O43" s="90"/>
      <c r="P43" s="30"/>
    </row>
    <row r="44" spans="1:18" ht="21.6" customHeight="1" x14ac:dyDescent="0.2">
      <c r="C44"/>
      <c r="D44" s="97" t="s">
        <v>26</v>
      </c>
      <c r="E44" s="97"/>
      <c r="F44" s="29"/>
      <c r="G44" s="31"/>
      <c r="H44" s="31"/>
      <c r="I44" s="29"/>
      <c r="J44" s="90"/>
      <c r="K44" s="90"/>
      <c r="L44" s="90"/>
      <c r="M44" s="90"/>
      <c r="N44" s="90"/>
      <c r="O44" s="90"/>
      <c r="P44" s="90"/>
    </row>
    <row r="45" spans="1:18" ht="16.2" customHeight="1" x14ac:dyDescent="0.2">
      <c r="B45" s="91" t="s">
        <v>33</v>
      </c>
      <c r="C45" s="25"/>
      <c r="D45" s="89"/>
      <c r="E45" s="89"/>
      <c r="G45" s="69"/>
      <c r="H45" s="69"/>
      <c r="I45" s="69"/>
      <c r="J45" s="69"/>
      <c r="K45" s="69"/>
      <c r="L45" s="69"/>
      <c r="M45" s="69"/>
      <c r="N45" s="69"/>
      <c r="O45" s="69"/>
      <c r="P45" s="69"/>
    </row>
    <row r="46" spans="1:18" ht="12" customHeight="1" x14ac:dyDescent="0.2">
      <c r="B46" s="92"/>
      <c r="C46" s="25"/>
      <c r="D46" s="9"/>
      <c r="E46" s="9"/>
      <c r="F46" s="9"/>
      <c r="G46" s="9"/>
      <c r="H46" s="9"/>
      <c r="I46" s="9"/>
      <c r="J46" s="9"/>
      <c r="K46" s="9"/>
      <c r="L46" s="9"/>
      <c r="M46" s="9"/>
      <c r="N46" s="9"/>
      <c r="O46" s="9"/>
    </row>
    <row r="47" spans="1:18" ht="16.2" customHeight="1" x14ac:dyDescent="0.2">
      <c r="B47" t="s">
        <v>21</v>
      </c>
    </row>
  </sheetData>
  <mergeCells count="71">
    <mergeCell ref="J20:K20"/>
    <mergeCell ref="B29:C29"/>
    <mergeCell ref="B30:C30"/>
    <mergeCell ref="B31:C31"/>
    <mergeCell ref="D31:F31"/>
    <mergeCell ref="H31:K31"/>
    <mergeCell ref="J27:K27"/>
    <mergeCell ref="Q30:T30"/>
    <mergeCell ref="Q23:T23"/>
    <mergeCell ref="B22:C22"/>
    <mergeCell ref="B23:C23"/>
    <mergeCell ref="B24:C24"/>
    <mergeCell ref="D24:F24"/>
    <mergeCell ref="H24:K24"/>
    <mergeCell ref="M24:O24"/>
    <mergeCell ref="Q24:T24"/>
    <mergeCell ref="M27:P27"/>
    <mergeCell ref="D44:E44"/>
    <mergeCell ref="B7:D7"/>
    <mergeCell ref="K7:N7"/>
    <mergeCell ref="H22:I22"/>
    <mergeCell ref="K8:M8"/>
    <mergeCell ref="K9:M9"/>
    <mergeCell ref="E13:I13"/>
    <mergeCell ref="B13:D13"/>
    <mergeCell ref="K11:M11"/>
    <mergeCell ref="E8:I8"/>
    <mergeCell ref="E9:I9"/>
    <mergeCell ref="B12:D12"/>
    <mergeCell ref="K13:M13"/>
    <mergeCell ref="B9:D9"/>
    <mergeCell ref="B8:D8"/>
    <mergeCell ref="M20:P20"/>
    <mergeCell ref="D42:E42"/>
    <mergeCell ref="F37:I37"/>
    <mergeCell ref="D36:F36"/>
    <mergeCell ref="G42:P42"/>
    <mergeCell ref="Q31:T31"/>
    <mergeCell ref="M31:O31"/>
    <mergeCell ref="G45:P45"/>
    <mergeCell ref="B10:D10"/>
    <mergeCell ref="B11:D11"/>
    <mergeCell ref="E12:I12"/>
    <mergeCell ref="H23:K23"/>
    <mergeCell ref="D23:F23"/>
    <mergeCell ref="M30:O30"/>
    <mergeCell ref="H30:K30"/>
    <mergeCell ref="D30:F30"/>
    <mergeCell ref="H29:I29"/>
    <mergeCell ref="D43:E43"/>
    <mergeCell ref="J44:P44"/>
    <mergeCell ref="B45:B46"/>
    <mergeCell ref="D45:E45"/>
    <mergeCell ref="G43:O43"/>
    <mergeCell ref="N36:N37"/>
    <mergeCell ref="N1:Q1"/>
    <mergeCell ref="I5:O5"/>
    <mergeCell ref="M39:O39"/>
    <mergeCell ref="M36:M37"/>
    <mergeCell ref="E10:I10"/>
    <mergeCell ref="E11:I11"/>
    <mergeCell ref="K10:M10"/>
    <mergeCell ref="M32:O32"/>
    <mergeCell ref="K12:M12"/>
    <mergeCell ref="E7:J7"/>
    <mergeCell ref="M23:O23"/>
    <mergeCell ref="I35:K35"/>
    <mergeCell ref="D35:F35"/>
    <mergeCell ref="Q36:R37"/>
    <mergeCell ref="O36:P37"/>
    <mergeCell ref="I36:K36"/>
  </mergeCells>
  <phoneticPr fontId="3"/>
  <pageMargins left="0.59055118110236227" right="0.39370078740157483" top="0.39370078740157483" bottom="0.39370078740157483" header="0.51181102362204722" footer="0.51181102362204722"/>
  <pageSetup paperSize="9" orientation="portrait" blackAndWhite="1" r:id="rId1"/>
  <headerFooter alignWithMargins="0"/>
  <colBreaks count="1" manualBreakCount="1">
    <brk id="32" min="1" max="5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8B5EE-6205-4F4F-ADCE-D520E60B7EB7}">
  <sheetPr>
    <tabColor indexed="15"/>
  </sheetPr>
  <dimension ref="A1:U59"/>
  <sheetViews>
    <sheetView tabSelected="1" view="pageBreakPreview" zoomScaleNormal="100" zoomScaleSheetLayoutView="100" workbookViewId="0">
      <selection activeCell="F49" sqref="F49:I49"/>
    </sheetView>
  </sheetViews>
  <sheetFormatPr defaultColWidth="4.44140625" defaultRowHeight="15.75" customHeight="1" x14ac:dyDescent="0.2"/>
  <cols>
    <col min="1" max="1" width="1.44140625" style="5" customWidth="1"/>
    <col min="2" max="2" width="14.44140625" style="5" customWidth="1"/>
    <col min="3" max="3" width="6.33203125" style="5" customWidth="1"/>
    <col min="4" max="4" width="7.21875" style="5" customWidth="1"/>
    <col min="5" max="5" width="3.44140625" style="6" bestFit="1" customWidth="1"/>
    <col min="6" max="6" width="3.6640625" style="5" customWidth="1"/>
    <col min="7" max="7" width="3.44140625" style="6" bestFit="1" customWidth="1"/>
    <col min="8" max="8" width="2.21875" style="6" bestFit="1" customWidth="1"/>
    <col min="9" max="9" width="5" style="5" customWidth="1"/>
    <col min="10" max="10" width="3.44140625" style="5" bestFit="1" customWidth="1"/>
    <col min="11" max="11" width="3.6640625" style="5" customWidth="1"/>
    <col min="12" max="12" width="3.44140625" style="6" bestFit="1" customWidth="1"/>
    <col min="13" max="13" width="7.21875" style="6" customWidth="1"/>
    <col min="14" max="14" width="3.44140625" style="6" bestFit="1" customWidth="1"/>
    <col min="15" max="15" width="3.6640625" style="6" customWidth="1"/>
    <col min="16" max="16" width="3.44140625" style="6" customWidth="1"/>
    <col min="17" max="17" width="3.88671875" style="5" customWidth="1"/>
    <col min="18" max="18" width="3.6640625" style="5" customWidth="1"/>
    <col min="19" max="19" width="3.44140625" style="5" customWidth="1"/>
    <col min="20" max="21" width="3.21875" style="5" customWidth="1"/>
    <col min="22" max="16384" width="4.44140625" style="5"/>
  </cols>
  <sheetData>
    <row r="1" spans="1:20" s="4" customFormat="1" ht="3" customHeight="1" x14ac:dyDescent="0.2">
      <c r="E1" s="14"/>
      <c r="G1" s="14"/>
      <c r="H1" s="14"/>
      <c r="L1" s="14"/>
      <c r="M1" s="14"/>
      <c r="N1" s="14"/>
      <c r="O1" s="66"/>
      <c r="P1" s="67"/>
      <c r="Q1" s="67"/>
    </row>
    <row r="2" spans="1:20" s="4" customFormat="1" ht="15" customHeight="1" x14ac:dyDescent="0.2">
      <c r="A2" t="s">
        <v>66</v>
      </c>
      <c r="E2" s="14"/>
      <c r="G2" s="14"/>
      <c r="H2" s="14"/>
      <c r="L2" s="14"/>
      <c r="M2" s="14"/>
      <c r="N2" s="14"/>
      <c r="O2" s="14"/>
      <c r="P2" s="112">
        <v>45627</v>
      </c>
      <c r="Q2" s="112"/>
    </row>
    <row r="3" spans="1:20" s="4" customFormat="1" ht="5.25" customHeight="1" x14ac:dyDescent="0.2">
      <c r="E3" s="14"/>
      <c r="G3" s="14"/>
      <c r="H3" s="14"/>
      <c r="L3" s="14"/>
      <c r="M3" s="14"/>
      <c r="N3" s="14"/>
      <c r="O3" s="14"/>
      <c r="P3" s="14"/>
    </row>
    <row r="4" spans="1:20" s="4" customFormat="1" ht="15" customHeight="1" x14ac:dyDescent="0.2">
      <c r="A4" s="4" t="s">
        <v>2</v>
      </c>
      <c r="E4" s="14"/>
      <c r="G4" s="14"/>
      <c r="H4" s="14"/>
      <c r="L4" s="14"/>
      <c r="M4" s="14"/>
      <c r="N4" s="14"/>
      <c r="O4" s="14"/>
      <c r="P4" s="14"/>
    </row>
    <row r="5" spans="1:20" s="4" customFormat="1" ht="15" customHeight="1" x14ac:dyDescent="0.2">
      <c r="B5" t="s">
        <v>41</v>
      </c>
      <c r="E5" s="68"/>
      <c r="F5" s="68"/>
      <c r="G5" s="68"/>
      <c r="H5" s="68"/>
      <c r="I5" s="68"/>
      <c r="J5" s="68"/>
      <c r="K5" s="68"/>
      <c r="L5" s="68"/>
      <c r="M5" s="68"/>
      <c r="N5" s="68"/>
      <c r="O5"/>
      <c r="P5" s="14"/>
      <c r="T5"/>
    </row>
    <row r="6" spans="1:20" s="4" customFormat="1" ht="4.2" customHeight="1" x14ac:dyDescent="0.2">
      <c r="E6" s="14"/>
      <c r="G6" s="14"/>
      <c r="H6" s="14"/>
      <c r="I6" s="16"/>
      <c r="J6" s="16"/>
      <c r="K6" s="16"/>
      <c r="L6" s="14"/>
      <c r="M6" s="14"/>
      <c r="N6" s="14"/>
      <c r="O6" s="14"/>
      <c r="P6" s="14"/>
    </row>
    <row r="7" spans="1:20" s="4" customFormat="1" ht="16.2" customHeight="1" x14ac:dyDescent="0.2">
      <c r="B7" s="98" t="s">
        <v>42</v>
      </c>
      <c r="C7" s="74"/>
      <c r="D7" s="75"/>
      <c r="E7" s="73" t="s">
        <v>0</v>
      </c>
      <c r="F7" s="74"/>
      <c r="G7" s="74"/>
      <c r="H7" s="74"/>
      <c r="I7" s="74"/>
      <c r="J7" s="75"/>
      <c r="K7" s="73" t="s">
        <v>16</v>
      </c>
      <c r="L7" s="74"/>
      <c r="M7" s="74"/>
      <c r="N7" s="75"/>
      <c r="O7" s="14"/>
      <c r="P7" s="14"/>
    </row>
    <row r="8" spans="1:20" s="4" customFormat="1" ht="16.2" customHeight="1" x14ac:dyDescent="0.2">
      <c r="B8" s="81"/>
      <c r="C8" s="82"/>
      <c r="D8" s="83"/>
      <c r="E8" s="113"/>
      <c r="F8" s="114"/>
      <c r="G8" s="114"/>
      <c r="H8" s="114"/>
      <c r="I8" s="114"/>
      <c r="J8" s="13" t="s">
        <v>6</v>
      </c>
      <c r="K8" s="133" t="str">
        <f>IF(E8="","",E8/$E$13*100)</f>
        <v/>
      </c>
      <c r="L8" s="134"/>
      <c r="M8" s="134"/>
      <c r="N8" s="13" t="s">
        <v>7</v>
      </c>
      <c r="O8" s="14"/>
      <c r="P8" s="14"/>
    </row>
    <row r="9" spans="1:20" s="4" customFormat="1" ht="16.2" customHeight="1" x14ac:dyDescent="0.2">
      <c r="B9" s="81"/>
      <c r="C9" s="82"/>
      <c r="D9" s="83"/>
      <c r="E9" s="113"/>
      <c r="F9" s="114"/>
      <c r="G9" s="114"/>
      <c r="H9" s="114"/>
      <c r="I9" s="114"/>
      <c r="J9" s="13" t="s">
        <v>6</v>
      </c>
      <c r="K9" s="133" t="str">
        <f>IF(E9="","",E9/$E$13*100)</f>
        <v/>
      </c>
      <c r="L9" s="134"/>
      <c r="M9" s="134"/>
      <c r="N9" s="19" t="s">
        <v>7</v>
      </c>
      <c r="O9" s="14"/>
      <c r="P9" s="14"/>
    </row>
    <row r="10" spans="1:20" s="4" customFormat="1" ht="16.2" customHeight="1" x14ac:dyDescent="0.2">
      <c r="B10" s="81"/>
      <c r="C10" s="82"/>
      <c r="D10" s="83"/>
      <c r="E10" s="113"/>
      <c r="F10" s="114"/>
      <c r="G10" s="114"/>
      <c r="H10" s="114"/>
      <c r="I10" s="114"/>
      <c r="J10" s="13" t="s">
        <v>6</v>
      </c>
      <c r="K10" s="133" t="str">
        <f>IF(E10="","",E10/$E$13*100)</f>
        <v/>
      </c>
      <c r="L10" s="134"/>
      <c r="M10" s="134"/>
      <c r="N10" s="19" t="s">
        <v>7</v>
      </c>
      <c r="O10" s="14"/>
      <c r="P10" s="14"/>
    </row>
    <row r="11" spans="1:20" s="4" customFormat="1" ht="16.2" customHeight="1" x14ac:dyDescent="0.2">
      <c r="B11" s="81"/>
      <c r="C11" s="82"/>
      <c r="D11" s="83"/>
      <c r="E11" s="113"/>
      <c r="F11" s="114"/>
      <c r="G11" s="114"/>
      <c r="H11" s="114"/>
      <c r="I11" s="114"/>
      <c r="J11" s="13" t="s">
        <v>6</v>
      </c>
      <c r="K11" s="133" t="str">
        <f>IF(E11="","",E11/$E$13*100)</f>
        <v/>
      </c>
      <c r="L11" s="134"/>
      <c r="M11" s="134"/>
      <c r="N11" s="19" t="s">
        <v>7</v>
      </c>
      <c r="O11" s="14"/>
      <c r="P11" s="14"/>
    </row>
    <row r="12" spans="1:20" s="4" customFormat="1" ht="16.2" customHeight="1" thickBot="1" x14ac:dyDescent="0.25">
      <c r="B12" s="81"/>
      <c r="C12" s="82"/>
      <c r="D12" s="83"/>
      <c r="E12" s="115"/>
      <c r="F12" s="116"/>
      <c r="G12" s="116"/>
      <c r="H12" s="116"/>
      <c r="I12" s="116"/>
      <c r="J12" s="13" t="s">
        <v>6</v>
      </c>
      <c r="K12" s="133" t="str">
        <f>IF(E12="","",E12/$E$13*100)</f>
        <v/>
      </c>
      <c r="L12" s="134"/>
      <c r="M12" s="134"/>
      <c r="N12" s="18" t="s">
        <v>7</v>
      </c>
      <c r="O12" s="14"/>
      <c r="P12" s="14"/>
    </row>
    <row r="13" spans="1:20" s="4" customFormat="1" ht="16.2" customHeight="1" thickTop="1" x14ac:dyDescent="0.2">
      <c r="B13" s="99" t="s">
        <v>1</v>
      </c>
      <c r="C13" s="100"/>
      <c r="D13" s="101"/>
      <c r="E13" s="137" t="str">
        <f>IF(E8=""," ",SUM(E8:I12))</f>
        <v xml:space="preserve"> </v>
      </c>
      <c r="F13" s="138"/>
      <c r="G13" s="138"/>
      <c r="H13" s="138"/>
      <c r="I13" s="138"/>
      <c r="J13" s="20" t="s">
        <v>6</v>
      </c>
      <c r="K13" s="135" t="str">
        <f>IF(K8=""," ",SUM(K8:M12))</f>
        <v xml:space="preserve"> </v>
      </c>
      <c r="L13" s="136"/>
      <c r="M13" s="136"/>
      <c r="N13" s="20" t="s">
        <v>7</v>
      </c>
      <c r="O13" s="14"/>
      <c r="P13" s="14"/>
    </row>
    <row r="14" spans="1:20" s="4" customFormat="1" ht="15" customHeight="1" x14ac:dyDescent="0.2">
      <c r="B14" s="51" t="s">
        <v>43</v>
      </c>
      <c r="C14" s="52"/>
      <c r="D14" s="53"/>
      <c r="E14" s="54"/>
      <c r="F14" s="55"/>
      <c r="G14" s="54"/>
      <c r="H14" s="54"/>
      <c r="I14" s="55"/>
      <c r="J14" s="55"/>
      <c r="K14" s="55"/>
      <c r="L14" s="54"/>
      <c r="M14" s="54"/>
      <c r="N14" s="14"/>
      <c r="O14" s="14"/>
      <c r="P14" s="14"/>
    </row>
    <row r="15" spans="1:20" s="4" customFormat="1" ht="13.5" customHeight="1" x14ac:dyDescent="0.2">
      <c r="B15" s="52" t="s">
        <v>44</v>
      </c>
      <c r="C15" s="52"/>
      <c r="D15" s="55"/>
      <c r="E15" s="54"/>
      <c r="F15" s="55"/>
      <c r="G15" s="54"/>
      <c r="H15" s="54"/>
      <c r="I15" s="55"/>
      <c r="J15" s="55"/>
      <c r="K15" s="55"/>
      <c r="L15" s="54"/>
      <c r="M15" s="54"/>
      <c r="N15" s="14"/>
      <c r="O15" s="14"/>
      <c r="P15" s="14"/>
    </row>
    <row r="16" spans="1:20" s="4" customFormat="1" ht="4.2" customHeight="1" thickBot="1" x14ac:dyDescent="0.25">
      <c r="E16" s="14"/>
      <c r="G16" s="14"/>
      <c r="H16" s="14"/>
      <c r="L16" s="14"/>
      <c r="M16" s="14"/>
      <c r="N16" s="14"/>
      <c r="O16" s="14"/>
      <c r="P16" s="14"/>
    </row>
    <row r="17" spans="1:21" ht="14.4" customHeight="1" thickBot="1" x14ac:dyDescent="0.25">
      <c r="A17" t="s">
        <v>73</v>
      </c>
      <c r="B17" s="17"/>
      <c r="C17" s="17"/>
      <c r="D17"/>
      <c r="E17" s="14"/>
      <c r="F17" s="4"/>
      <c r="G17" s="14"/>
      <c r="H17" s="14"/>
      <c r="I17" s="4"/>
      <c r="J17" s="117" t="s">
        <v>82</v>
      </c>
      <c r="K17" s="117"/>
      <c r="L17" s="14"/>
      <c r="M17" s="139" t="str">
        <f>IF(Q20="","",ROUNDDOWN((Q20/Q21*100),3))</f>
        <v/>
      </c>
      <c r="N17" s="140"/>
      <c r="O17" s="140"/>
      <c r="P17" s="140"/>
      <c r="Q17" s="60" t="s">
        <v>54</v>
      </c>
      <c r="R17" s="36" t="s">
        <v>12</v>
      </c>
      <c r="S17" s="4"/>
      <c r="T17" s="4"/>
      <c r="U17" s="4"/>
    </row>
    <row r="18" spans="1:21" ht="3.6" customHeight="1" x14ac:dyDescent="0.2">
      <c r="A18" s="4"/>
      <c r="B18" s="17"/>
      <c r="C18" s="17"/>
      <c r="D18" s="4"/>
      <c r="E18" s="14"/>
      <c r="F18" s="4"/>
      <c r="G18" s="14"/>
      <c r="H18" s="14"/>
      <c r="I18" s="4"/>
      <c r="J18" s="4"/>
      <c r="K18" s="4"/>
      <c r="L18" s="14"/>
      <c r="M18" s="58"/>
      <c r="N18" s="58"/>
      <c r="O18" s="58"/>
      <c r="P18" s="58"/>
      <c r="Q18" s="59"/>
      <c r="R18" s="4"/>
      <c r="S18" s="4"/>
      <c r="T18" s="4"/>
      <c r="U18" s="4"/>
    </row>
    <row r="19" spans="1:21" ht="20.100000000000001" customHeight="1" x14ac:dyDescent="0.2">
      <c r="A19" s="4"/>
      <c r="B19" s="105" t="s">
        <v>67</v>
      </c>
      <c r="C19" s="106"/>
      <c r="D19" s="32"/>
      <c r="E19" s="10" t="s">
        <v>5</v>
      </c>
      <c r="F19" s="33"/>
      <c r="G19" s="11" t="s">
        <v>4</v>
      </c>
      <c r="H19" s="81"/>
      <c r="I19" s="82"/>
      <c r="J19" s="12" t="s">
        <v>5</v>
      </c>
      <c r="K19" s="33"/>
      <c r="L19" s="11" t="s">
        <v>4</v>
      </c>
      <c r="M19" s="32"/>
      <c r="N19" s="12" t="s">
        <v>5</v>
      </c>
      <c r="O19" s="33"/>
      <c r="P19" s="13" t="s">
        <v>4</v>
      </c>
      <c r="Q19" s="44" t="s">
        <v>46</v>
      </c>
      <c r="R19" s="42"/>
      <c r="S19" s="42"/>
      <c r="T19" s="42"/>
      <c r="U19" s="43"/>
    </row>
    <row r="20" spans="1:21" ht="18" customHeight="1" x14ac:dyDescent="0.2">
      <c r="A20" s="4"/>
      <c r="B20" s="98" t="s">
        <v>49</v>
      </c>
      <c r="C20" s="75"/>
      <c r="D20" s="76"/>
      <c r="E20" s="77"/>
      <c r="F20" s="77"/>
      <c r="G20" s="37" t="s">
        <v>6</v>
      </c>
      <c r="H20" s="76"/>
      <c r="I20" s="77"/>
      <c r="J20" s="77"/>
      <c r="K20" s="77"/>
      <c r="L20" s="37" t="s">
        <v>6</v>
      </c>
      <c r="M20" s="76"/>
      <c r="N20" s="77"/>
      <c r="O20" s="77"/>
      <c r="P20" s="13" t="s">
        <v>6</v>
      </c>
      <c r="Q20" s="141" t="str">
        <f>IF(D20="","",SUM(D20,H20,M20))</f>
        <v/>
      </c>
      <c r="R20" s="142"/>
      <c r="S20" s="142"/>
      <c r="T20" s="142"/>
      <c r="U20" s="56" t="s">
        <v>65</v>
      </c>
    </row>
    <row r="21" spans="1:21" ht="20.100000000000001" customHeight="1" thickBot="1" x14ac:dyDescent="0.25">
      <c r="A21" s="4"/>
      <c r="B21" s="98" t="s">
        <v>47</v>
      </c>
      <c r="C21" s="75"/>
      <c r="D21" s="107"/>
      <c r="E21" s="108"/>
      <c r="F21" s="108"/>
      <c r="G21" s="46" t="s">
        <v>6</v>
      </c>
      <c r="H21" s="107"/>
      <c r="I21" s="108"/>
      <c r="J21" s="108"/>
      <c r="K21" s="108"/>
      <c r="L21" s="46" t="s">
        <v>6</v>
      </c>
      <c r="M21" s="118"/>
      <c r="N21" s="119"/>
      <c r="O21" s="119"/>
      <c r="P21" s="57" t="s">
        <v>6</v>
      </c>
      <c r="Q21" s="143" t="str">
        <f>IF(D21="","",SUM(D21,H21,M21))</f>
        <v/>
      </c>
      <c r="R21" s="142"/>
      <c r="S21" s="142"/>
      <c r="T21" s="142"/>
      <c r="U21" s="56" t="s">
        <v>50</v>
      </c>
    </row>
    <row r="22" spans="1:21" ht="17.399999999999999" customHeight="1" thickBot="1" x14ac:dyDescent="0.25">
      <c r="A22" t="s">
        <v>72</v>
      </c>
      <c r="B22" s="17"/>
      <c r="C22" s="17"/>
      <c r="D22"/>
      <c r="E22" s="14"/>
      <c r="F22" s="4"/>
      <c r="G22" s="14"/>
      <c r="H22" s="14"/>
      <c r="I22" s="4"/>
      <c r="J22" s="117" t="s">
        <v>83</v>
      </c>
      <c r="K22" s="117"/>
      <c r="L22" s="14"/>
      <c r="M22" s="139" t="str">
        <f>IF(Q25="","",ROUNDDOWN((Q25/Q26*100),3))</f>
        <v/>
      </c>
      <c r="N22" s="140"/>
      <c r="O22" s="140"/>
      <c r="P22" s="140"/>
      <c r="Q22" s="60" t="s">
        <v>54</v>
      </c>
      <c r="R22" s="61" t="s">
        <v>34</v>
      </c>
      <c r="S22" s="4"/>
      <c r="T22" s="4"/>
      <c r="U22" s="36"/>
    </row>
    <row r="23" spans="1:21" ht="2.4" customHeight="1" x14ac:dyDescent="0.2">
      <c r="A23" s="4"/>
      <c r="B23" s="17"/>
      <c r="C23" s="17"/>
      <c r="D23" s="4"/>
      <c r="E23" s="14"/>
      <c r="F23" s="4"/>
      <c r="G23" s="14"/>
      <c r="H23" s="14"/>
      <c r="I23" s="4"/>
      <c r="J23" s="4"/>
      <c r="K23" s="4"/>
      <c r="L23" s="14"/>
      <c r="M23" s="58"/>
      <c r="N23" s="58"/>
      <c r="O23" s="58"/>
      <c r="P23" s="58"/>
      <c r="Q23" s="59"/>
      <c r="R23" s="4"/>
      <c r="S23" s="4"/>
      <c r="T23" s="4"/>
      <c r="U23" s="36"/>
    </row>
    <row r="24" spans="1:21" ht="20.100000000000001" customHeight="1" x14ac:dyDescent="0.2">
      <c r="A24" s="4"/>
      <c r="B24" s="105" t="s">
        <v>48</v>
      </c>
      <c r="C24" s="106"/>
      <c r="D24" s="32"/>
      <c r="E24" s="10" t="s">
        <v>5</v>
      </c>
      <c r="F24" s="33"/>
      <c r="G24" s="11" t="s">
        <v>4</v>
      </c>
      <c r="H24" s="81"/>
      <c r="I24" s="82"/>
      <c r="J24" s="12" t="s">
        <v>5</v>
      </c>
      <c r="K24" s="33"/>
      <c r="L24" s="11" t="s">
        <v>4</v>
      </c>
      <c r="M24" s="32"/>
      <c r="N24" s="12" t="s">
        <v>5</v>
      </c>
      <c r="O24" s="33"/>
      <c r="P24" s="13" t="s">
        <v>4</v>
      </c>
      <c r="Q24" s="44" t="s">
        <v>46</v>
      </c>
      <c r="R24" s="42"/>
      <c r="S24" s="42"/>
      <c r="T24" s="42"/>
      <c r="U24" s="56"/>
    </row>
    <row r="25" spans="1:21" ht="17.399999999999999" customHeight="1" x14ac:dyDescent="0.2">
      <c r="A25" s="4"/>
      <c r="B25" s="98" t="s">
        <v>49</v>
      </c>
      <c r="C25" s="75"/>
      <c r="D25" s="76"/>
      <c r="E25" s="77"/>
      <c r="F25" s="77"/>
      <c r="G25" s="37" t="s">
        <v>6</v>
      </c>
      <c r="H25" s="76"/>
      <c r="I25" s="77"/>
      <c r="J25" s="77"/>
      <c r="K25" s="77"/>
      <c r="L25" s="37" t="s">
        <v>6</v>
      </c>
      <c r="M25" s="76"/>
      <c r="N25" s="77"/>
      <c r="O25" s="77"/>
      <c r="P25" s="13" t="s">
        <v>6</v>
      </c>
      <c r="Q25" s="141" t="str">
        <f>IF(D25="","",SUM(D25,H25,M25))</f>
        <v/>
      </c>
      <c r="R25" s="142"/>
      <c r="S25" s="142"/>
      <c r="T25" s="142"/>
      <c r="U25" s="56" t="s">
        <v>51</v>
      </c>
    </row>
    <row r="26" spans="1:21" ht="20.100000000000001" customHeight="1" x14ac:dyDescent="0.2">
      <c r="A26" s="4"/>
      <c r="B26" s="98" t="s">
        <v>47</v>
      </c>
      <c r="C26" s="75"/>
      <c r="D26" s="107"/>
      <c r="E26" s="108"/>
      <c r="F26" s="108"/>
      <c r="G26" s="46" t="s">
        <v>6</v>
      </c>
      <c r="H26" s="107"/>
      <c r="I26" s="108"/>
      <c r="J26" s="108"/>
      <c r="K26" s="108"/>
      <c r="L26" s="46" t="s">
        <v>6</v>
      </c>
      <c r="M26" s="95"/>
      <c r="N26" s="96"/>
      <c r="O26" s="96"/>
      <c r="P26" s="46" t="s">
        <v>6</v>
      </c>
      <c r="Q26" s="141" t="str">
        <f>IF(D26="","",SUM(D26,H26,M26))</f>
        <v/>
      </c>
      <c r="R26" s="142"/>
      <c r="S26" s="142"/>
      <c r="T26" s="142"/>
      <c r="U26" s="56" t="s">
        <v>71</v>
      </c>
    </row>
    <row r="27" spans="1:21" ht="9.6" customHeight="1" x14ac:dyDescent="0.2">
      <c r="M27" s="7"/>
      <c r="N27" s="7"/>
      <c r="O27" s="7"/>
    </row>
    <row r="28" spans="1:21" ht="20.100000000000001" customHeight="1" thickBot="1" x14ac:dyDescent="0.25">
      <c r="A28" t="s">
        <v>74</v>
      </c>
      <c r="I28" s="8"/>
      <c r="J28" s="8"/>
      <c r="K28" s="8"/>
      <c r="M28" s="39"/>
      <c r="N28" s="39"/>
      <c r="O28" s="39"/>
      <c r="Q28" s="36"/>
    </row>
    <row r="29" spans="1:21" ht="20.100000000000001" customHeight="1" x14ac:dyDescent="0.2">
      <c r="A29"/>
      <c r="B29" s="50" t="s">
        <v>50</v>
      </c>
      <c r="C29" s="144" t="str">
        <f>IF(Q21="","",Q21)</f>
        <v/>
      </c>
      <c r="D29" s="145"/>
      <c r="E29" s="40" t="s">
        <v>6</v>
      </c>
      <c r="F29" s="109" t="s">
        <v>20</v>
      </c>
      <c r="G29" s="69"/>
      <c r="I29" s="129">
        <v>1</v>
      </c>
      <c r="J29" s="129"/>
      <c r="K29" s="129"/>
      <c r="L29" s="109" t="s">
        <v>15</v>
      </c>
      <c r="M29" s="148" t="str">
        <f>IF(C29="","",ROUNDDOWN((C29/C30*100),3))</f>
        <v/>
      </c>
      <c r="N29" s="130" t="s">
        <v>7</v>
      </c>
      <c r="O29" s="131"/>
      <c r="Q29" s="36"/>
    </row>
    <row r="30" spans="1:21" ht="20.100000000000001" customHeight="1" thickBot="1" x14ac:dyDescent="0.25">
      <c r="A30"/>
      <c r="B30" s="50" t="s">
        <v>71</v>
      </c>
      <c r="C30" s="146" t="str">
        <f>IF(Q26="","",Q26)</f>
        <v/>
      </c>
      <c r="D30" s="147"/>
      <c r="E30" s="38" t="s">
        <v>6</v>
      </c>
      <c r="F30" s="69"/>
      <c r="G30" s="69"/>
      <c r="I30" s="129"/>
      <c r="J30" s="129"/>
      <c r="K30" s="129"/>
      <c r="L30" s="69"/>
      <c r="M30" s="149"/>
      <c r="N30" s="132"/>
      <c r="O30" s="131"/>
      <c r="P30" s="39"/>
      <c r="Q30" s="36"/>
    </row>
    <row r="31" spans="1:21" ht="4.5" customHeight="1" thickBot="1" x14ac:dyDescent="0.25">
      <c r="A31"/>
      <c r="B31" s="9"/>
      <c r="C31" s="9"/>
      <c r="M31" s="120"/>
      <c r="N31" s="120"/>
      <c r="O31" s="120"/>
    </row>
    <row r="32" spans="1:21" ht="14.4" customHeight="1" thickBot="1" x14ac:dyDescent="0.25">
      <c r="A32" t="s">
        <v>68</v>
      </c>
      <c r="B32" s="17"/>
      <c r="C32" s="17"/>
      <c r="D32"/>
      <c r="E32" s="14"/>
      <c r="F32" s="4"/>
      <c r="G32" s="14"/>
      <c r="H32" s="14"/>
      <c r="I32" s="4"/>
      <c r="J32" s="117" t="s">
        <v>76</v>
      </c>
      <c r="K32" s="117"/>
      <c r="L32" s="14"/>
      <c r="M32" s="139" t="str">
        <f>IF(Q35="","",ROUNDDOWN((Q35/Q36*100),3))</f>
        <v/>
      </c>
      <c r="N32" s="140"/>
      <c r="O32" s="140"/>
      <c r="P32" s="140"/>
      <c r="Q32" s="60" t="s">
        <v>54</v>
      </c>
      <c r="R32" s="36" t="s">
        <v>10</v>
      </c>
      <c r="S32" s="4"/>
      <c r="T32" s="4"/>
      <c r="U32" s="4"/>
    </row>
    <row r="33" spans="1:21" ht="3.6" customHeight="1" x14ac:dyDescent="0.2">
      <c r="A33" s="4"/>
      <c r="B33" s="17"/>
      <c r="C33" s="17"/>
      <c r="D33" s="4"/>
      <c r="E33" s="14"/>
      <c r="F33" s="4"/>
      <c r="G33" s="14"/>
      <c r="H33" s="14"/>
      <c r="I33" s="4"/>
      <c r="J33" s="4"/>
      <c r="K33" s="4"/>
      <c r="L33" s="14"/>
      <c r="M33" s="58"/>
      <c r="N33" s="58"/>
      <c r="O33" s="58"/>
      <c r="P33" s="58"/>
      <c r="Q33" s="59"/>
      <c r="R33" s="4"/>
      <c r="S33" s="4"/>
      <c r="T33" s="4"/>
      <c r="U33" s="4"/>
    </row>
    <row r="34" spans="1:21" ht="30.6" customHeight="1" x14ac:dyDescent="0.2">
      <c r="A34" s="4"/>
      <c r="B34" s="105" t="s">
        <v>77</v>
      </c>
      <c r="C34" s="106"/>
      <c r="D34" s="32"/>
      <c r="E34" s="10" t="s">
        <v>5</v>
      </c>
      <c r="F34" s="33"/>
      <c r="G34" s="11" t="s">
        <v>4</v>
      </c>
      <c r="H34" s="81"/>
      <c r="I34" s="82"/>
      <c r="J34" s="12" t="s">
        <v>5</v>
      </c>
      <c r="K34" s="33"/>
      <c r="L34" s="11" t="s">
        <v>4</v>
      </c>
      <c r="M34" s="32"/>
      <c r="N34" s="12" t="s">
        <v>5</v>
      </c>
      <c r="O34" s="33"/>
      <c r="P34" s="13" t="s">
        <v>4</v>
      </c>
      <c r="Q34" s="44" t="s">
        <v>46</v>
      </c>
      <c r="R34" s="42"/>
      <c r="S34" s="42"/>
      <c r="T34" s="42"/>
      <c r="U34" s="43"/>
    </row>
    <row r="35" spans="1:21" ht="18" customHeight="1" x14ac:dyDescent="0.2">
      <c r="A35" s="4"/>
      <c r="B35" s="98" t="s">
        <v>49</v>
      </c>
      <c r="C35" s="75"/>
      <c r="D35" s="76"/>
      <c r="E35" s="77"/>
      <c r="F35" s="77"/>
      <c r="G35" s="37" t="s">
        <v>6</v>
      </c>
      <c r="H35" s="76"/>
      <c r="I35" s="77"/>
      <c r="J35" s="77"/>
      <c r="K35" s="77"/>
      <c r="L35" s="37" t="s">
        <v>6</v>
      </c>
      <c r="M35" s="76"/>
      <c r="N35" s="77"/>
      <c r="O35" s="77"/>
      <c r="P35" s="13" t="s">
        <v>6</v>
      </c>
      <c r="Q35" s="141" t="str">
        <f>IF(D35="","",SUM(D35,H35,M35))</f>
        <v/>
      </c>
      <c r="R35" s="142"/>
      <c r="S35" s="142"/>
      <c r="T35" s="142"/>
      <c r="U35" s="56" t="s">
        <v>64</v>
      </c>
    </row>
    <row r="36" spans="1:21" ht="20.100000000000001" customHeight="1" thickBot="1" x14ac:dyDescent="0.25">
      <c r="A36" s="4"/>
      <c r="B36" s="98" t="s">
        <v>47</v>
      </c>
      <c r="C36" s="75"/>
      <c r="D36" s="107"/>
      <c r="E36" s="108"/>
      <c r="F36" s="108"/>
      <c r="G36" s="46" t="s">
        <v>6</v>
      </c>
      <c r="H36" s="107"/>
      <c r="I36" s="108"/>
      <c r="J36" s="108"/>
      <c r="K36" s="108"/>
      <c r="L36" s="46" t="s">
        <v>6</v>
      </c>
      <c r="M36" s="118"/>
      <c r="N36" s="119"/>
      <c r="O36" s="119"/>
      <c r="P36" s="57" t="s">
        <v>6</v>
      </c>
      <c r="Q36" s="143" t="str">
        <f>IF(D36="","",SUM(D36,H36,M36))</f>
        <v/>
      </c>
      <c r="R36" s="142"/>
      <c r="S36" s="142"/>
      <c r="T36" s="142"/>
      <c r="U36" s="56" t="s">
        <v>69</v>
      </c>
    </row>
    <row r="37" spans="1:21" ht="17.399999999999999" customHeight="1" thickBot="1" x14ac:dyDescent="0.25">
      <c r="A37" t="s">
        <v>75</v>
      </c>
      <c r="B37" s="17"/>
      <c r="C37" s="17"/>
      <c r="D37"/>
      <c r="E37" s="14"/>
      <c r="F37" s="4"/>
      <c r="G37" s="14"/>
      <c r="H37" s="14"/>
      <c r="I37" s="4"/>
      <c r="J37" s="117" t="s">
        <v>84</v>
      </c>
      <c r="K37" s="117"/>
      <c r="L37" s="14"/>
      <c r="M37" s="139" t="str">
        <f>IF(Q40="","",ROUNDDOWN((Q40/Q41*100),3))</f>
        <v/>
      </c>
      <c r="N37" s="140"/>
      <c r="O37" s="140"/>
      <c r="P37" s="140"/>
      <c r="Q37" s="60" t="s">
        <v>54</v>
      </c>
      <c r="R37" s="61" t="s">
        <v>35</v>
      </c>
      <c r="S37" s="4"/>
      <c r="T37" s="4"/>
      <c r="U37" s="36"/>
    </row>
    <row r="38" spans="1:21" ht="2.4" customHeight="1" x14ac:dyDescent="0.2">
      <c r="A38" s="4"/>
      <c r="B38" s="17"/>
      <c r="C38" s="17"/>
      <c r="D38" s="4"/>
      <c r="E38" s="14"/>
      <c r="F38" s="4"/>
      <c r="G38" s="14"/>
      <c r="H38" s="14"/>
      <c r="I38" s="4"/>
      <c r="J38" s="4"/>
      <c r="K38" s="4"/>
      <c r="L38" s="14"/>
      <c r="M38" s="58"/>
      <c r="N38" s="58"/>
      <c r="O38" s="58"/>
      <c r="P38" s="58"/>
      <c r="Q38" s="59"/>
      <c r="R38" s="4"/>
      <c r="S38" s="4"/>
      <c r="T38" s="4"/>
      <c r="U38" s="36"/>
    </row>
    <row r="39" spans="1:21" ht="30.6" customHeight="1" x14ac:dyDescent="0.2">
      <c r="A39" s="4"/>
      <c r="B39" s="105" t="s">
        <v>78</v>
      </c>
      <c r="C39" s="106"/>
      <c r="D39" s="32"/>
      <c r="E39" s="10" t="s">
        <v>5</v>
      </c>
      <c r="F39" s="33"/>
      <c r="G39" s="11" t="s">
        <v>4</v>
      </c>
      <c r="H39" s="81"/>
      <c r="I39" s="82"/>
      <c r="J39" s="12" t="s">
        <v>5</v>
      </c>
      <c r="K39" s="33"/>
      <c r="L39" s="11" t="s">
        <v>4</v>
      </c>
      <c r="M39" s="32"/>
      <c r="N39" s="12" t="s">
        <v>5</v>
      </c>
      <c r="O39" s="33"/>
      <c r="P39" s="13" t="s">
        <v>4</v>
      </c>
      <c r="Q39" s="44" t="s">
        <v>46</v>
      </c>
      <c r="R39" s="42"/>
      <c r="S39" s="42"/>
      <c r="T39" s="42"/>
      <c r="U39" s="56"/>
    </row>
    <row r="40" spans="1:21" ht="17.399999999999999" customHeight="1" x14ac:dyDescent="0.2">
      <c r="A40" s="4"/>
      <c r="B40" s="98" t="s">
        <v>49</v>
      </c>
      <c r="C40" s="75"/>
      <c r="D40" s="76"/>
      <c r="E40" s="77"/>
      <c r="F40" s="77"/>
      <c r="G40" s="37" t="s">
        <v>6</v>
      </c>
      <c r="H40" s="76"/>
      <c r="I40" s="77"/>
      <c r="J40" s="77"/>
      <c r="K40" s="77"/>
      <c r="L40" s="37" t="s">
        <v>6</v>
      </c>
      <c r="M40" s="76"/>
      <c r="N40" s="77"/>
      <c r="O40" s="77"/>
      <c r="P40" s="13" t="s">
        <v>6</v>
      </c>
      <c r="Q40" s="141" t="str">
        <f>IF(D40="","",SUM(D40,H40,M40))</f>
        <v/>
      </c>
      <c r="R40" s="142"/>
      <c r="S40" s="142"/>
      <c r="T40" s="142"/>
      <c r="U40" s="56" t="s">
        <v>70</v>
      </c>
    </row>
    <row r="41" spans="1:21" ht="20.100000000000001" customHeight="1" x14ac:dyDescent="0.2">
      <c r="A41" s="4"/>
      <c r="B41" s="98" t="s">
        <v>47</v>
      </c>
      <c r="C41" s="75"/>
      <c r="D41" s="107"/>
      <c r="E41" s="108"/>
      <c r="F41" s="108"/>
      <c r="G41" s="46" t="s">
        <v>6</v>
      </c>
      <c r="H41" s="107"/>
      <c r="I41" s="108"/>
      <c r="J41" s="108"/>
      <c r="K41" s="108"/>
      <c r="L41" s="46" t="s">
        <v>6</v>
      </c>
      <c r="M41" s="95"/>
      <c r="N41" s="96"/>
      <c r="O41" s="96"/>
      <c r="P41" s="46" t="s">
        <v>6</v>
      </c>
      <c r="Q41" s="141" t="str">
        <f>IF(D41="","",SUM(D41,H41,M41))</f>
        <v/>
      </c>
      <c r="R41" s="142"/>
      <c r="S41" s="142"/>
      <c r="T41" s="142"/>
      <c r="U41" s="56" t="s">
        <v>81</v>
      </c>
    </row>
    <row r="42" spans="1:21" ht="7.2" customHeight="1" x14ac:dyDescent="0.2">
      <c r="E42" s="5"/>
      <c r="G42" s="5"/>
      <c r="H42" s="5"/>
    </row>
    <row r="43" spans="1:21" ht="11.25" customHeight="1" thickBot="1" x14ac:dyDescent="0.25">
      <c r="A43"/>
      <c r="D43" s="109" t="s">
        <v>10</v>
      </c>
      <c r="E43" s="69"/>
      <c r="F43" s="69"/>
      <c r="G43" s="5"/>
      <c r="H43" s="5"/>
      <c r="I43" s="109" t="s">
        <v>12</v>
      </c>
      <c r="J43" s="69"/>
      <c r="K43" s="69"/>
    </row>
    <row r="44" spans="1:21" ht="15" customHeight="1" x14ac:dyDescent="0.2">
      <c r="B44" s="1" t="s">
        <v>79</v>
      </c>
      <c r="D44" s="158" t="str">
        <f>IF(M32="","",M32)</f>
        <v/>
      </c>
      <c r="E44" s="158"/>
      <c r="F44" s="158"/>
      <c r="G44" s="22" t="s">
        <v>6</v>
      </c>
      <c r="H44" s="3" t="s">
        <v>13</v>
      </c>
      <c r="I44" s="158" t="str">
        <f>IF(M17="","",M17)</f>
        <v/>
      </c>
      <c r="J44" s="158"/>
      <c r="K44" s="158"/>
      <c r="L44" s="22" t="s">
        <v>6</v>
      </c>
      <c r="M44" s="69" t="s">
        <v>14</v>
      </c>
      <c r="N44" s="69" t="s">
        <v>15</v>
      </c>
      <c r="O44" s="150" t="str">
        <f>IF(D44="","",ROUNDDOWN(((D44-I44)/F45*100),3))</f>
        <v/>
      </c>
      <c r="P44" s="151"/>
      <c r="Q44" s="121" t="s">
        <v>38</v>
      </c>
    </row>
    <row r="45" spans="1:21" ht="15" customHeight="1" thickBot="1" x14ac:dyDescent="0.25">
      <c r="B45" s="122"/>
      <c r="C45" s="69"/>
      <c r="E45" s="25" t="s">
        <v>10</v>
      </c>
      <c r="F45" s="159" t="str">
        <f>IF(M32="","",M32)</f>
        <v/>
      </c>
      <c r="G45" s="159"/>
      <c r="H45" s="159"/>
      <c r="I45" s="159"/>
      <c r="J45" s="5" t="s">
        <v>6</v>
      </c>
      <c r="M45" s="69"/>
      <c r="N45" s="69"/>
      <c r="O45" s="152"/>
      <c r="P45" s="153"/>
      <c r="Q45" s="120"/>
    </row>
    <row r="46" spans="1:21" ht="12" customHeight="1" x14ac:dyDescent="0.2">
      <c r="H46" s="5"/>
      <c r="I46" s="34" t="s">
        <v>32</v>
      </c>
      <c r="O46" s="23"/>
      <c r="P46" s="23"/>
      <c r="Q46" s="24"/>
    </row>
    <row r="47" spans="1:21" ht="12" customHeight="1" thickBot="1" x14ac:dyDescent="0.25">
      <c r="D47" s="109" t="s">
        <v>35</v>
      </c>
      <c r="E47" s="69"/>
      <c r="F47" s="69"/>
      <c r="G47" s="5"/>
      <c r="H47" s="5"/>
      <c r="I47" s="109" t="s">
        <v>34</v>
      </c>
      <c r="J47" s="69"/>
      <c r="K47" s="69"/>
      <c r="O47" s="23"/>
      <c r="P47" s="23"/>
      <c r="Q47" s="24"/>
    </row>
    <row r="48" spans="1:21" ht="14.25" customHeight="1" x14ac:dyDescent="0.2">
      <c r="B48" s="1" t="s">
        <v>80</v>
      </c>
      <c r="D48" s="158" t="str">
        <f>IF(M37="","",M37)</f>
        <v/>
      </c>
      <c r="E48" s="158"/>
      <c r="F48" s="158"/>
      <c r="G48" s="22" t="s">
        <v>6</v>
      </c>
      <c r="H48" s="3" t="s">
        <v>13</v>
      </c>
      <c r="I48" s="158" t="str">
        <f>IF(M22="","",M22)</f>
        <v/>
      </c>
      <c r="J48" s="158"/>
      <c r="K48" s="158"/>
      <c r="L48" s="22" t="s">
        <v>6</v>
      </c>
      <c r="M48" s="69" t="s">
        <v>14</v>
      </c>
      <c r="N48" s="69" t="s">
        <v>15</v>
      </c>
      <c r="O48" s="154" t="str">
        <f>IF(D48="","",ROUNDDOWN(((D48-I48)/F49*100),3))</f>
        <v/>
      </c>
      <c r="P48" s="155"/>
      <c r="Q48" s="121" t="s">
        <v>39</v>
      </c>
    </row>
    <row r="49" spans="2:17" ht="13.5" customHeight="1" thickBot="1" x14ac:dyDescent="0.25">
      <c r="B49" s="122"/>
      <c r="C49" s="124"/>
      <c r="E49" s="25" t="s">
        <v>35</v>
      </c>
      <c r="F49" s="160" t="str">
        <f>IF(M37="","",M37)</f>
        <v/>
      </c>
      <c r="G49" s="160"/>
      <c r="H49" s="160"/>
      <c r="I49" s="160"/>
      <c r="J49" s="5" t="s">
        <v>6</v>
      </c>
      <c r="M49" s="69"/>
      <c r="N49" s="69"/>
      <c r="O49" s="156"/>
      <c r="P49" s="157"/>
      <c r="Q49" s="120"/>
    </row>
    <row r="50" spans="2:17" ht="4.2" customHeight="1" x14ac:dyDescent="0.2">
      <c r="I50" s="6"/>
      <c r="J50" s="6"/>
      <c r="K50" s="6"/>
      <c r="M50" s="69"/>
      <c r="N50" s="69"/>
      <c r="O50" s="69"/>
    </row>
    <row r="51" spans="2:17" ht="15.75" customHeight="1" x14ac:dyDescent="0.2">
      <c r="C51" s="5" t="s">
        <v>17</v>
      </c>
      <c r="I51" s="34" t="s">
        <v>32</v>
      </c>
    </row>
    <row r="52" spans="2:17" ht="15.75" customHeight="1" x14ac:dyDescent="0.2">
      <c r="C52" s="28" t="s">
        <v>22</v>
      </c>
      <c r="D52" s="35"/>
      <c r="E52"/>
      <c r="F52"/>
    </row>
    <row r="53" spans="2:17" ht="19.95" customHeight="1" x14ac:dyDescent="0.2">
      <c r="C53" s="25" t="s">
        <v>23</v>
      </c>
      <c r="D53" s="89" t="s">
        <v>24</v>
      </c>
      <c r="E53" s="89"/>
      <c r="F53" s="29"/>
      <c r="G53" s="125"/>
      <c r="H53" s="125"/>
      <c r="I53" s="125"/>
      <c r="J53" s="125"/>
      <c r="K53" s="125"/>
      <c r="L53" s="125"/>
      <c r="M53" s="125"/>
      <c r="N53" s="125"/>
      <c r="O53" s="125"/>
      <c r="P53" s="125"/>
    </row>
    <row r="54" spans="2:17" ht="19.8" customHeight="1" x14ac:dyDescent="0.2">
      <c r="B54" s="65" t="s">
        <v>37</v>
      </c>
      <c r="C54" s="25"/>
      <c r="D54" s="89" t="s">
        <v>25</v>
      </c>
      <c r="E54" s="89"/>
      <c r="F54" s="29"/>
      <c r="G54" s="126"/>
      <c r="H54" s="125"/>
      <c r="I54" s="125"/>
      <c r="J54" s="125"/>
      <c r="K54" s="125"/>
      <c r="L54" s="125"/>
      <c r="M54" s="125"/>
      <c r="N54" s="125"/>
      <c r="O54" s="125"/>
      <c r="P54" s="30"/>
    </row>
    <row r="55" spans="2:17" ht="16.2" customHeight="1" x14ac:dyDescent="0.2">
      <c r="B55" s="127" t="s">
        <v>33</v>
      </c>
      <c r="C55"/>
      <c r="D55" s="97" t="s">
        <v>26</v>
      </c>
      <c r="E55" s="97"/>
      <c r="F55" s="29"/>
      <c r="G55" s="31"/>
      <c r="H55" s="31"/>
      <c r="I55" s="29"/>
      <c r="J55" s="90"/>
      <c r="K55" s="90"/>
      <c r="L55" s="90"/>
      <c r="M55" s="90"/>
      <c r="N55" s="90"/>
      <c r="O55" s="90"/>
      <c r="P55" s="90"/>
    </row>
    <row r="56" spans="2:17" ht="9" customHeight="1" x14ac:dyDescent="0.2">
      <c r="B56" s="128"/>
      <c r="C56" s="25"/>
      <c r="D56" s="89"/>
      <c r="E56" s="89"/>
      <c r="G56" s="69"/>
      <c r="H56" s="69"/>
      <c r="I56" s="69"/>
      <c r="J56" s="69"/>
      <c r="K56" s="69"/>
      <c r="L56" s="69"/>
      <c r="M56" s="69"/>
      <c r="N56" s="69"/>
      <c r="O56" s="69"/>
      <c r="P56" s="69"/>
    </row>
    <row r="57" spans="2:17" ht="0.6" hidden="1" customHeight="1" x14ac:dyDescent="0.2">
      <c r="C57" s="25"/>
      <c r="D57" s="9"/>
      <c r="E57" s="9"/>
      <c r="F57" s="9"/>
      <c r="G57" s="9"/>
      <c r="H57" s="9"/>
      <c r="I57" s="9"/>
      <c r="J57" s="9"/>
      <c r="K57" s="9"/>
      <c r="L57" s="9"/>
      <c r="M57" s="9"/>
      <c r="N57" s="9"/>
      <c r="O57" s="9"/>
    </row>
    <row r="58" spans="2:17" ht="15.75" customHeight="1" x14ac:dyDescent="0.2">
      <c r="B58" t="s">
        <v>21</v>
      </c>
    </row>
    <row r="59" spans="2:17" ht="15.75" customHeight="1" x14ac:dyDescent="0.2">
      <c r="E59" s="123"/>
      <c r="F59" s="123"/>
      <c r="G59" s="123"/>
      <c r="H59" s="123"/>
      <c r="I59" s="123"/>
      <c r="J59" s="123"/>
      <c r="K59" s="123"/>
      <c r="L59" s="123"/>
    </row>
  </sheetData>
  <mergeCells count="119">
    <mergeCell ref="Q26:T26"/>
    <mergeCell ref="Q21:T21"/>
    <mergeCell ref="J22:K22"/>
    <mergeCell ref="M22:P22"/>
    <mergeCell ref="B24:C24"/>
    <mergeCell ref="H24:I24"/>
    <mergeCell ref="B25:C25"/>
    <mergeCell ref="D25:F25"/>
    <mergeCell ref="H25:K25"/>
    <mergeCell ref="M25:O25"/>
    <mergeCell ref="Q25:T25"/>
    <mergeCell ref="B21:C21"/>
    <mergeCell ref="D21:F21"/>
    <mergeCell ref="H21:K21"/>
    <mergeCell ref="M21:O21"/>
    <mergeCell ref="C29:D29"/>
    <mergeCell ref="F29:G30"/>
    <mergeCell ref="I29:K30"/>
    <mergeCell ref="L29:L30"/>
    <mergeCell ref="M29:M30"/>
    <mergeCell ref="N29:O30"/>
    <mergeCell ref="C30:D30"/>
    <mergeCell ref="B26:C26"/>
    <mergeCell ref="D26:F26"/>
    <mergeCell ref="H26:K26"/>
    <mergeCell ref="M26:O26"/>
    <mergeCell ref="E59:L59"/>
    <mergeCell ref="B49:C49"/>
    <mergeCell ref="F49:I49"/>
    <mergeCell ref="M50:O50"/>
    <mergeCell ref="D53:E53"/>
    <mergeCell ref="G53:P53"/>
    <mergeCell ref="D54:E54"/>
    <mergeCell ref="G54:O54"/>
    <mergeCell ref="D48:F48"/>
    <mergeCell ref="I48:K48"/>
    <mergeCell ref="M48:M49"/>
    <mergeCell ref="N48:N49"/>
    <mergeCell ref="O48:P49"/>
    <mergeCell ref="B55:B56"/>
    <mergeCell ref="D55:E55"/>
    <mergeCell ref="J55:P55"/>
    <mergeCell ref="D56:E56"/>
    <mergeCell ref="G56:P56"/>
    <mergeCell ref="Q48:Q49"/>
    <mergeCell ref="O44:P45"/>
    <mergeCell ref="Q44:Q45"/>
    <mergeCell ref="B45:C45"/>
    <mergeCell ref="F45:I45"/>
    <mergeCell ref="D47:F47"/>
    <mergeCell ref="I47:K47"/>
    <mergeCell ref="D43:F43"/>
    <mergeCell ref="I43:K43"/>
    <mergeCell ref="D44:F44"/>
    <mergeCell ref="I44:K44"/>
    <mergeCell ref="M44:M45"/>
    <mergeCell ref="N44:N45"/>
    <mergeCell ref="Q40:T40"/>
    <mergeCell ref="B41:C41"/>
    <mergeCell ref="D41:F41"/>
    <mergeCell ref="H41:K41"/>
    <mergeCell ref="M41:O41"/>
    <mergeCell ref="Q41:T41"/>
    <mergeCell ref="J37:K37"/>
    <mergeCell ref="M37:P37"/>
    <mergeCell ref="B39:C39"/>
    <mergeCell ref="H39:I39"/>
    <mergeCell ref="B40:C40"/>
    <mergeCell ref="D40:F40"/>
    <mergeCell ref="H40:K40"/>
    <mergeCell ref="M40:O40"/>
    <mergeCell ref="Q35:T35"/>
    <mergeCell ref="B36:C36"/>
    <mergeCell ref="D36:F36"/>
    <mergeCell ref="H36:K36"/>
    <mergeCell ref="M36:O36"/>
    <mergeCell ref="Q36:T36"/>
    <mergeCell ref="M31:O31"/>
    <mergeCell ref="J32:K32"/>
    <mergeCell ref="M32:P32"/>
    <mergeCell ref="B34:C34"/>
    <mergeCell ref="H34:I34"/>
    <mergeCell ref="B35:C35"/>
    <mergeCell ref="D35:F35"/>
    <mergeCell ref="H35:K35"/>
    <mergeCell ref="M35:O35"/>
    <mergeCell ref="H19:I19"/>
    <mergeCell ref="D20:F20"/>
    <mergeCell ref="H20:K20"/>
    <mergeCell ref="M20:O20"/>
    <mergeCell ref="Q20:T20"/>
    <mergeCell ref="B12:D12"/>
    <mergeCell ref="E12:I12"/>
    <mergeCell ref="K12:M12"/>
    <mergeCell ref="B13:D13"/>
    <mergeCell ref="E13:I13"/>
    <mergeCell ref="K13:M13"/>
    <mergeCell ref="J17:K17"/>
    <mergeCell ref="M17:P17"/>
    <mergeCell ref="B19:C19"/>
    <mergeCell ref="B20:C20"/>
    <mergeCell ref="B11:D11"/>
    <mergeCell ref="E11:I11"/>
    <mergeCell ref="K11:M11"/>
    <mergeCell ref="B8:D8"/>
    <mergeCell ref="E8:I8"/>
    <mergeCell ref="K8:M8"/>
    <mergeCell ref="B9:D9"/>
    <mergeCell ref="E9:I9"/>
    <mergeCell ref="K9:M9"/>
    <mergeCell ref="O1:Q1"/>
    <mergeCell ref="P2:Q2"/>
    <mergeCell ref="E5:N5"/>
    <mergeCell ref="B7:D7"/>
    <mergeCell ref="E7:J7"/>
    <mergeCell ref="K7:N7"/>
    <mergeCell ref="B10:D10"/>
    <mergeCell ref="E10:I10"/>
    <mergeCell ref="K10:M10"/>
  </mergeCells>
  <phoneticPr fontId="3"/>
  <pageMargins left="0.59055118110236227" right="0.39370078740157483" top="0.39370078740157483" bottom="0.39370078740157483" header="0.51181102362204722" footer="0.51181102362204722"/>
  <pageSetup paperSize="9" orientation="portrait" blackAndWhite="1" r:id="rId1"/>
  <headerFooter alignWithMargins="0"/>
  <colBreaks count="1" manualBreakCount="1">
    <brk id="32" min="1" max="5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（ハ－①）計算チェック表</vt:lpstr>
      <vt:lpstr>（ハ－②）計算チェック表 </vt:lpstr>
      <vt:lpstr>'（ハ－①）計算チェック表'!Print_Area</vt:lpstr>
      <vt:lpstr>'（ハ－②）計算チェック表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masatada.kikuchi</dc:creator>
  <cp:lastModifiedBy>正忠 菊池</cp:lastModifiedBy>
  <cp:lastPrinted>2024-11-25T23:54:49Z</cp:lastPrinted>
  <dcterms:created xsi:type="dcterms:W3CDTF">2020-05-02T09:39:36Z</dcterms:created>
  <dcterms:modified xsi:type="dcterms:W3CDTF">2024-11-26T21:18:31Z</dcterms:modified>
</cp:coreProperties>
</file>