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6\02子育て世帯応援P（認可外）\05_1-3請求案内\"/>
    </mc:Choice>
  </mc:AlternateContent>
  <xr:revisionPtr revIDLastSave="0" documentId="13_ncr:1_{2711ACC6-7D46-465C-87CC-809C53CD9207}" xr6:coauthVersionLast="46" xr6:coauthVersionMax="46" xr10:uidLastSave="{00000000-0000-0000-0000-000000000000}"/>
  <bookViews>
    <workbookView xWindow="-120" yWindow="-120" windowWidth="29040" windowHeight="15840" xr2:uid="{00000000-000D-0000-FFFF-FFFF00000000}"/>
  </bookViews>
  <sheets>
    <sheet name="企業主導" sheetId="1" r:id="rId1"/>
    <sheet name="計算シート" sheetId="8" r:id="rId2"/>
    <sheet name="記載例" sheetId="9" r:id="rId3"/>
    <sheet name="計算シート記載例" sheetId="10" r:id="rId4"/>
  </sheets>
  <definedNames>
    <definedName name="_xlnm.Print_Area" localSheetId="0">企業主導!$A$1:$BZ$56</definedName>
    <definedName name="_xlnm.Print_Area" localSheetId="2">記載例!$A$1:$BZ$58</definedName>
    <definedName name="_xlnm.Print_Area" localSheetId="1">計算シート!$A$1:$BI$56</definedName>
    <definedName name="_xlnm.Print_Area" localSheetId="3">計算シート記載例!$A$1:$BI$55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8" l="1"/>
  <c r="A25" i="8"/>
  <c r="A5" i="8"/>
  <c r="D44" i="8"/>
  <c r="D32" i="8"/>
  <c r="D12" i="8"/>
  <c r="A5" i="10" l="1"/>
  <c r="CI4" i="1" l="1"/>
  <c r="CI5" i="1" s="1"/>
  <c r="CF4" i="1"/>
  <c r="CF5" i="1" s="1"/>
  <c r="CC4" i="1"/>
  <c r="CC5" i="1" s="1"/>
  <c r="AF53" i="8" l="1"/>
  <c r="Q53" i="8"/>
  <c r="B53" i="8"/>
  <c r="B38" i="8"/>
  <c r="AU35" i="8"/>
  <c r="AU35" i="10" s="1"/>
  <c r="B26" i="8"/>
  <c r="AU22" i="8"/>
  <c r="AU22" i="10" s="1"/>
  <c r="AF53" i="10" l="1"/>
  <c r="Q53" i="10"/>
  <c r="B53" i="10"/>
  <c r="B38" i="10"/>
  <c r="A37" i="10"/>
  <c r="D32" i="10"/>
  <c r="D12" i="10"/>
  <c r="B26" i="10"/>
  <c r="A25" i="10"/>
  <c r="AU47" i="8"/>
  <c r="AU47" i="10" s="1"/>
  <c r="D44" i="10"/>
  <c r="AN42" i="8" l="1"/>
  <c r="AN42" i="10" s="1"/>
  <c r="V43" i="8"/>
  <c r="V43" i="10" s="1"/>
  <c r="AN9" i="8"/>
  <c r="AN9" i="10" s="1"/>
  <c r="V10" i="8"/>
  <c r="V10" i="10" s="1"/>
  <c r="AN30" i="8"/>
  <c r="AN30" i="10" s="1"/>
  <c r="V31" i="8"/>
  <c r="V31" i="10" s="1"/>
</calcChain>
</file>

<file path=xl/sharedStrings.xml><?xml version="1.0" encoding="utf-8"?>
<sst xmlns="http://schemas.openxmlformats.org/spreadsheetml/2006/main" count="297" uniqueCount="115">
  <si>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</si>
  <si>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</si>
  <si>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</si>
  <si>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</si>
  <si>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</si>
  <si>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</si>
  <si>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</si>
  <si>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</si>
  <si>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</si>
  <si>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</si>
  <si>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</si>
  <si>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</si>
  <si>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</si>
  <si>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</si>
  <si>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</si>
  <si>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</si>
  <si>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</si>
  <si>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</si>
  <si>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</si>
  <si>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</si>
  <si>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</si>
  <si>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</si>
  <si>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</si>
  <si>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現住所</t>
    <rPh sb="0" eb="1">
      <t>ゲン</t>
    </rPh>
    <rPh sb="1" eb="3">
      <t>ジュウショ</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</si>
  <si>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</si>
  <si>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</si>
  <si>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</si>
  <si>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</si>
  <si>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盛岡市長　様</t>
    <rPh sb="0" eb="4">
      <t>モリオカシチョウ</t>
    </rPh>
    <rPh sb="5" eb="6">
      <t>サマ</t>
    </rPh>
    <phoneticPr fontId="4"/>
  </si>
  <si>
    <t>請求日</t>
    <rPh sb="0" eb="2">
      <t>セイキュウ</t>
    </rPh>
    <rPh sb="2" eb="3">
      <t>ビ</t>
    </rPh>
    <phoneticPr fontId="4"/>
  </si>
  <si>
    <t>第１</t>
    <rPh sb="0" eb="1">
      <t>ダイ</t>
    </rPh>
    <phoneticPr fontId="4"/>
  </si>
  <si>
    <t>母</t>
    <rPh sb="0" eb="1">
      <t>ハハ</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</si>
  <si>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</si>
  <si>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</si>
  <si>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</si>
  <si>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</si>
  <si>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内丸</t>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</si>
  <si>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</si>
  <si>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</si>
  <si>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</si>
  <si>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</si>
  <si>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</si>
  <si>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</si>
  <si>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</si>
  <si>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</si>
  <si>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</si>
  <si>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</si>
  <si>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</si>
  <si>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今期
請求額
合計</t>
    <rPh sb="0" eb="2">
      <t>コンキ</t>
    </rPh>
    <rPh sb="3" eb="5">
      <t>セイキュウ</t>
    </rPh>
    <rPh sb="5" eb="6">
      <t>ガク</t>
    </rPh>
    <rPh sb="7" eb="9">
      <t>ゴウケイ</t>
    </rPh>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</si>
  <si>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</si>
  <si>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</si>
  <si>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</si>
  <si>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</si>
  <si>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</si>
  <si>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市単独
副食費助成</t>
    <rPh sb="0" eb="1">
      <t>シ</t>
    </rPh>
    <rPh sb="1" eb="3">
      <t>タンドク</t>
    </rPh>
    <rPh sb="4" eb="6">
      <t>フクショク</t>
    </rPh>
    <rPh sb="6" eb="7">
      <t>ヒ</t>
    </rPh>
    <rPh sb="7" eb="9">
      <t>ジョセイ</t>
    </rPh>
    <phoneticPr fontId="4"/>
  </si>
  <si>
    <t>領収証の添付枚数</t>
    <rPh sb="0" eb="3">
      <t>リョウシュウショウ</t>
    </rPh>
    <rPh sb="4" eb="6">
      <t>テンプ</t>
    </rPh>
    <rPh sb="6" eb="8">
      <t>マイスウ</t>
    </rPh>
    <phoneticPr fontId="4"/>
  </si>
  <si>
    <t>枚</t>
    <rPh sb="0" eb="1">
      <t>マイ</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</si>
  <si>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</si>
  <si>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</si>
  <si>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1．請求者（保護者）</t>
    <rPh sb="6" eb="9">
      <t>ホゴシャ</t>
    </rPh>
    <phoneticPr fontId="4"/>
  </si>
  <si>
    <t>盛岡市</t>
    <phoneticPr fontId="4"/>
  </si>
  <si>
    <t>子どもとの
続柄</t>
    <rPh sb="0" eb="1">
      <t>コ</t>
    </rPh>
    <rPh sb="6" eb="7">
      <t>ツヅ</t>
    </rPh>
    <rPh sb="7" eb="8">
      <t>ガラ</t>
    </rPh>
    <phoneticPr fontId="4"/>
  </si>
  <si>
    <t>2．給付の対象となる子ども</t>
    <rPh sb="2" eb="4">
      <t>キュウフ</t>
    </rPh>
    <rPh sb="5" eb="7">
      <t>タイショウ</t>
    </rPh>
    <rPh sb="10" eb="11">
      <t>コ</t>
    </rPh>
    <phoneticPr fontId="4"/>
  </si>
  <si>
    <t>□平成
□令和</t>
    <rPh sb="1" eb="3">
      <t>ヘイセイ</t>
    </rPh>
    <rPh sb="5" eb="7">
      <t>レイワ</t>
    </rPh>
    <phoneticPr fontId="4"/>
  </si>
  <si>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</si>
  <si>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</si>
  <si>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３歳児から５歳児クラスのおかず代（副食費）の請求額計算シート（企業主導型保育施設）</t>
    <rPh sb="31" eb="33">
      <t>キギョウ</t>
    </rPh>
    <rPh sb="33" eb="36">
      <t>シュドウガタ</t>
    </rPh>
    <rPh sb="36" eb="38">
      <t>ホイク</t>
    </rPh>
    <rPh sb="38" eb="40">
      <t>シセツ</t>
    </rPh>
    <phoneticPr fontId="4"/>
  </si>
  <si>
    <t>モリオカ　タロウ</t>
    <phoneticPr fontId="4"/>
  </si>
  <si>
    <t>54</t>
    <phoneticPr fontId="4"/>
  </si>
  <si>
    <t>○</t>
    <phoneticPr fontId="4"/>
  </si>
  <si>
    <t>父</t>
    <rPh sb="0" eb="1">
      <t>チチ</t>
    </rPh>
    <phoneticPr fontId="4"/>
  </si>
  <si>
    <t>090-××××-＊＊＊＊</t>
    <phoneticPr fontId="4"/>
  </si>
  <si>
    <t>モリオカ　ハナコ</t>
    <phoneticPr fontId="4"/>
  </si>
  <si>
    <t>盛岡　花子</t>
    <rPh sb="0" eb="2">
      <t>モリオカ</t>
    </rPh>
    <rPh sb="3" eb="5">
      <t>ハナコ</t>
    </rPh>
    <phoneticPr fontId="4"/>
  </si>
  <si>
    <t>○</t>
    <phoneticPr fontId="4"/>
  </si>
  <si>
    <t>モリオカ　タロウ</t>
    <phoneticPr fontId="4"/>
  </si>
  <si>
    <t>盛岡　月子</t>
    <rPh sb="0" eb="2">
      <t>モリオカ</t>
    </rPh>
    <rPh sb="3" eb="5">
      <t>ツキコ</t>
    </rPh>
    <phoneticPr fontId="4"/>
  </si>
  <si>
    <t>上記と同じ</t>
    <rPh sb="0" eb="2">
      <t>ジョウキ</t>
    </rPh>
    <rPh sb="3" eb="4">
      <t>オナ</t>
    </rPh>
    <phoneticPr fontId="4"/>
  </si>
  <si>
    <t>080-◆◆◆◆-△△△△</t>
    <phoneticPr fontId="4"/>
  </si>
  <si>
    <t>+</t>
    <phoneticPr fontId="4"/>
  </si>
  <si>
    <t>年</t>
    <rPh sb="0" eb="1">
      <t>ネン</t>
    </rPh>
    <phoneticPr fontId="4"/>
  </si>
  <si>
    <t>月分</t>
    <rPh sb="0" eb="1">
      <t>ツキ</t>
    </rPh>
    <rPh sb="1" eb="2">
      <t>ブン</t>
    </rPh>
    <phoneticPr fontId="4"/>
  </si>
  <si>
    <t>各月
末日</t>
    <rPh sb="0" eb="2">
      <t>カクツキ</t>
    </rPh>
    <rPh sb="3" eb="5">
      <t>マツジツ</t>
    </rPh>
    <phoneticPr fontId="4"/>
  </si>
  <si>
    <t>日</t>
    <rPh sb="0" eb="1">
      <t>ニチ</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</si>
  <si>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xml:space="preserve">  神明町３-29</t>
    </r>
    <rPh sb="11" eb="14">
      <t>モリオカシ</t>
    </rPh>
    <rPh sb="16" eb="19">
      <t>シンメイチョウ</t>
    </rPh>
    <phoneticPr fontId="4"/>
  </si>
  <si>
    <t>〒</t>
    <phoneticPr fontId="4"/>
  </si>
  <si>
    <t>利用施設名</t>
    <rPh sb="0" eb="2">
      <t>リヨウ</t>
    </rPh>
    <rPh sb="2" eb="4">
      <t>シセツ</t>
    </rPh>
    <rPh sb="4" eb="5">
      <t>メイ</t>
    </rPh>
    <phoneticPr fontId="4"/>
  </si>
  <si>
    <t>支払状況は添付の
領収証のとおり。</t>
    <phoneticPr fontId="4"/>
  </si>
  <si>
    <t>　１．</t>
    <phoneticPr fontId="4"/>
  </si>
  <si>
    <t>　２．</t>
    <phoneticPr fontId="4"/>
  </si>
  <si>
    <t>　３．</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</si>
  <si>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</si>
  <si>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※市確認欄</t>
    <rPh sb="1" eb="2">
      <t>シ</t>
    </rPh>
    <rPh sb="2" eb="4">
      <t>カクニン</t>
    </rPh>
    <rPh sb="4" eb="5">
      <t>ラン</t>
    </rPh>
    <phoneticPr fontId="4"/>
  </si>
  <si>
    <t>□</t>
    <phoneticPr fontId="4"/>
  </si>
  <si>
    <t>税情報</t>
    <rPh sb="0" eb="1">
      <t>ゼイ</t>
    </rPh>
    <rPh sb="1" eb="3">
      <t>ジョウホウ</t>
    </rPh>
    <phoneticPr fontId="4"/>
  </si>
  <si>
    <t>○○保育園</t>
    <phoneticPr fontId="4"/>
  </si>
  <si>
    <t>対象
子ども
との
続柄</t>
    <rPh sb="3" eb="4">
      <t>コ</t>
    </rPh>
    <rPh sb="10" eb="12">
      <t>ゾクガラ</t>
    </rPh>
    <phoneticPr fontId="10"/>
  </si>
  <si>
    <t>子ども
との
続柄</t>
    <rPh sb="0" eb="1">
      <t>コ</t>
    </rPh>
    <rPh sb="7" eb="9">
      <t>ゾクガラ</t>
    </rPh>
    <phoneticPr fontId="10"/>
  </si>
  <si>
    <t>※　↑「請求者氏名」は自署してください。</t>
    <rPh sb="4" eb="6">
      <t>セイキュウ</t>
    </rPh>
    <rPh sb="6" eb="7">
      <t>シャ</t>
    </rPh>
    <rPh sb="7" eb="9">
      <t>シメイ</t>
    </rPh>
    <rPh sb="8" eb="9">
      <t>メイ</t>
    </rPh>
    <rPh sb="11" eb="13">
      <t>ジショ</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</si>
  <si>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</si>
  <si>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</si>
  <si>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</si>
  <si>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</si>
  <si>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</si>
  <si>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</si>
  <si>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盛岡　太郎
（自署してください）</t>
    <rPh sb="0" eb="2">
      <t>モリオカ</t>
    </rPh>
    <rPh sb="3" eb="5">
      <t>タロウ</t>
    </rPh>
    <rPh sb="7" eb="9">
      <t>ジショ</t>
    </rPh>
    <phoneticPr fontId="4"/>
  </si>
  <si>
    <t>企業主導型保育事業用</t>
    <rPh sb="0" eb="9">
      <t>キギョウシュドウガタホイクジギョウ</t>
    </rPh>
    <rPh sb="9" eb="10">
      <t>ヨウ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</si>
  <si>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</si>
  <si>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</si>
  <si>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助成の対象期間が月の途中から始まっている、または月の途中で終了している場合</t>
    <rPh sb="2" eb="4">
      <t>ジョセイ</t>
    </rPh>
    <rPh sb="5" eb="7">
      <t>タイショウ</t>
    </rPh>
    <rPh sb="7" eb="9">
      <t>キカン</t>
    </rPh>
    <rPh sb="10" eb="11">
      <t>ガツ</t>
    </rPh>
    <rPh sb="12" eb="14">
      <t>トチュウ</t>
    </rPh>
    <rPh sb="16" eb="17">
      <t>ハジ</t>
    </rPh>
    <rPh sb="26" eb="27">
      <t>ガツ</t>
    </rPh>
    <rPh sb="28" eb="30">
      <t>トチュウ</t>
    </rPh>
    <rPh sb="31" eb="33">
      <t>シュウリョウ</t>
    </rPh>
    <rPh sb="37" eb="39">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</si>
  <si>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</si>
  <si>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</si>
  <si>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B　助成の対象期間が月の途中から始まっている、又は月の途中で終了している場合（転出入や月途中の就労など）</t>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4"/>
  </si>
  <si>
    <t>月額上限4,700円　×　月のうち認定期間の日数</t>
    <rPh sb="0" eb="1">
      <t>ツキ</t>
    </rPh>
    <rPh sb="1" eb="2">
      <t>ガク</t>
    </rPh>
    <rPh sb="2" eb="4">
      <t>ジョウゲン</t>
    </rPh>
    <rPh sb="9" eb="10">
      <t>エン</t>
    </rPh>
    <rPh sb="19" eb="21">
      <t>キカン</t>
    </rPh>
    <phoneticPr fontId="4"/>
  </si>
  <si>
    <t>月額上限4,700円　×　月のうち対象期間の日数</t>
    <rPh sb="0" eb="1">
      <t>ツキ</t>
    </rPh>
    <rPh sb="1" eb="2">
      <t>ガク</t>
    </rPh>
    <rPh sb="2" eb="4">
      <t>ジョウゲン</t>
    </rPh>
    <rPh sb="9" eb="10">
      <t>エン</t>
    </rPh>
    <rPh sb="17" eb="19">
      <t>タイショウ</t>
    </rPh>
    <rPh sb="19" eb="21">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</si>
</sst>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11"/>
      <color rgb="FFFF0000"/>
      <name val="HGP創英角ﾎﾟｯﾌﾟ体"/>
      <family val="3"/>
      <charset val="128"/>
    </font>
    <font>
      <sz val="16"/>
      <color rgb="FFFF0000"/>
      <name val="HGP創英角ﾎﾟｯﾌﾟ体"/>
      <family val="3"/>
      <charset val="128"/>
    </font>
    <font>
      <sz val="12"/>
      <color theme="0" tint="-0.34998626667073579"/>
      <name val="UD デジタル 教科書体 NP-R"/>
      <family val="1"/>
      <charset val="128"/>
    </font>
    <font>
      <sz val="12"/>
      <color rgb="FFFF0000"/>
      <name val="ＭＳ Ｐゴシック"/>
      <family val="3"/>
      <charset val="128"/>
      <scheme val="minor"/>
    </font>
    <font>
      <sz val="12"/>
      <name val="UD デジタル 教科書体 NP-R"/>
      <family val="1"/>
      <charset val="128"/>
    </font>
    <font>
      <sz val="16"/>
      <color rgb="FFFF0000"/>
      <name val="HG創英角ﾎﾟｯﾌﾟ体"/>
      <family val="3"/>
      <charset val="128"/>
    </font>
    <font>
      <sz val="7"/>
      <color theme="1"/>
      <name val="ＭＳ Ｐゴシック"/>
      <family val="3"/>
      <charset val="128"/>
      <scheme val="minor"/>
    </font>
    <font>
      <sz val="10"/>
      <color rgb="FFFF0000"/>
      <name val="UD デジタル 教科書体 NP-R"/>
      <family val="1"/>
      <charset val="128"/>
    </font>
    <font>
      <b/>
      <sz val="10"/>
      <color theme="1"/>
      <name val="UD デジタル 教科書体 NP-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rgb="FF0070C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486">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left"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6" xfId="0" applyFont="1" applyBorder="1" applyAlignment="1" applyProtection="1">
      <alignment horizontal="left" vertical="top"/>
      <protection locked="0"/>
    </xf>
    <xf numFmtId="0" fontId="33" fillId="0" borderId="5" xfId="0" applyFont="1" applyBorder="1" applyAlignment="1" applyProtection="1">
      <alignment horizontal="left" vertical="top"/>
      <protection locked="0"/>
    </xf>
    <xf numFmtId="0" fontId="33" fillId="0" borderId="0" xfId="0" applyFont="1" applyAlignment="1" applyProtection="1">
      <alignment horizontal="left" vertical="top"/>
      <protection locked="0"/>
    </xf>
    <xf numFmtId="0" fontId="33" fillId="0" borderId="25" xfId="0" applyFont="1" applyBorder="1" applyAlignment="1" applyProtection="1">
      <alignment horizontal="left" vertical="top"/>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36" xfId="0" applyFont="1" applyBorder="1" applyAlignment="1">
      <alignment vertical="center"/>
    </xf>
    <xf numFmtId="0" fontId="33" fillId="0" borderId="25" xfId="0" applyFont="1" applyBorder="1" applyAlignment="1">
      <alignment vertical="center" shrinkToFit="1"/>
    </xf>
    <xf numFmtId="0" fontId="6" fillId="0" borderId="6"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33" fillId="2" borderId="52" xfId="0" applyFont="1" applyFill="1" applyBorder="1" applyAlignment="1">
      <alignment vertical="center"/>
    </xf>
    <xf numFmtId="0" fontId="42" fillId="0" borderId="0" xfId="0" applyFont="1" applyAlignment="1">
      <alignment vertical="center"/>
    </xf>
    <xf numFmtId="14" fontId="34" fillId="0" borderId="0" xfId="0" applyNumberFormat="1" applyFont="1" applyAlignment="1">
      <alignment vertical="center"/>
    </xf>
    <xf numFmtId="0" fontId="34" fillId="0" borderId="26" xfId="0" applyFont="1" applyBorder="1" applyAlignment="1" applyProtection="1">
      <alignment horizontal="left" vertical="center"/>
      <protection locked="0"/>
    </xf>
    <xf numFmtId="0" fontId="36" fillId="4" borderId="31" xfId="0" applyFont="1" applyFill="1" applyBorder="1" applyAlignment="1">
      <alignment vertical="center" wrapText="1"/>
    </xf>
    <xf numFmtId="0" fontId="33" fillId="0" borderId="0" xfId="0" applyFont="1" applyAlignment="1">
      <alignment horizontal="center" vertical="center" shrinkToFit="1"/>
    </xf>
    <xf numFmtId="0" fontId="22" fillId="0" borderId="0" xfId="0" applyFont="1" applyAlignment="1">
      <alignment horizontal="center" vertical="center" shrinkToFit="1"/>
    </xf>
    <xf numFmtId="0" fontId="33" fillId="0" borderId="17" xfId="0" applyFont="1" applyBorder="1" applyAlignment="1">
      <alignment vertical="center"/>
    </xf>
    <xf numFmtId="0" fontId="34" fillId="0" borderId="17" xfId="0" applyFont="1" applyBorder="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3" fillId="0" borderId="6" xfId="0" applyFont="1" applyBorder="1" applyAlignment="1">
      <alignment horizontal="center" vertical="center"/>
    </xf>
    <xf numFmtId="0" fontId="33" fillId="0" borderId="2" xfId="0" applyFont="1" applyBorder="1" applyAlignment="1">
      <alignment horizontal="center" vertical="center" shrinkToFit="1"/>
    </xf>
    <xf numFmtId="0" fontId="22" fillId="0" borderId="0" xfId="0" applyFont="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14" fillId="0" borderId="57" xfId="0" applyFont="1" applyBorder="1" applyAlignment="1">
      <alignment vertical="center" wrapText="1"/>
    </xf>
    <xf numFmtId="0" fontId="11" fillId="0" borderId="58" xfId="0" applyFont="1" applyBorder="1" applyAlignment="1">
      <alignment horizontal="left" vertical="center" wrapText="1"/>
    </xf>
    <xf numFmtId="0" fontId="14" fillId="6" borderId="56" xfId="0" applyFont="1" applyFill="1" applyBorder="1" applyAlignment="1">
      <alignment horizontal="left" vertical="center" wrapText="1"/>
    </xf>
    <xf numFmtId="0" fontId="14" fillId="6" borderId="57" xfId="0" applyFont="1" applyFill="1" applyBorder="1" applyAlignment="1">
      <alignment horizontal="left" vertical="center" wrapText="1"/>
    </xf>
    <xf numFmtId="0" fontId="36" fillId="0" borderId="0" xfId="0" applyFont="1" applyAlignment="1">
      <alignment vertical="center" shrinkToFit="1"/>
    </xf>
    <xf numFmtId="0" fontId="34" fillId="0" borderId="59" xfId="0" applyFont="1" applyBorder="1" applyAlignment="1">
      <alignment vertical="center"/>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3" fillId="0" borderId="62" xfId="0" applyFont="1" applyBorder="1" applyAlignment="1">
      <alignment vertical="center"/>
    </xf>
    <xf numFmtId="0" fontId="33" fillId="0" borderId="63" xfId="0" applyFont="1" applyBorder="1" applyAlignment="1">
      <alignment vertical="center"/>
    </xf>
    <xf numFmtId="0" fontId="37" fillId="0" borderId="63" xfId="0" applyFont="1" applyBorder="1" applyAlignment="1">
      <alignment vertical="center"/>
    </xf>
    <xf numFmtId="0" fontId="32" fillId="0" borderId="62" xfId="0" applyFont="1" applyBorder="1"/>
    <xf numFmtId="0" fontId="32" fillId="0" borderId="63" xfId="0" applyFont="1" applyBorder="1"/>
    <xf numFmtId="0" fontId="32" fillId="0" borderId="62" xfId="0" applyFont="1" applyBorder="1" applyAlignment="1">
      <alignment vertical="center"/>
    </xf>
    <xf numFmtId="0" fontId="32" fillId="0" borderId="63" xfId="0" applyFont="1" applyBorder="1" applyAlignment="1">
      <alignment vertical="center"/>
    </xf>
    <xf numFmtId="0" fontId="32" fillId="0" borderId="62" xfId="0" applyFont="1" applyBorder="1" applyAlignment="1">
      <alignment vertical="top"/>
    </xf>
    <xf numFmtId="0" fontId="32" fillId="0" borderId="63" xfId="0" applyFont="1" applyBorder="1" applyAlignment="1">
      <alignment vertical="top"/>
    </xf>
    <xf numFmtId="0" fontId="34" fillId="0" borderId="64" xfId="0" applyFont="1" applyBorder="1" applyAlignment="1">
      <alignment vertical="center"/>
    </xf>
    <xf numFmtId="0" fontId="34" fillId="0" borderId="65" xfId="0" applyFont="1" applyBorder="1" applyAlignment="1">
      <alignment vertical="center"/>
    </xf>
    <xf numFmtId="0" fontId="34" fillId="0" borderId="66" xfId="0" applyFont="1" applyBorder="1" applyAlignment="1">
      <alignment vertical="center"/>
    </xf>
    <xf numFmtId="0" fontId="33" fillId="0" borderId="0" xfId="0" applyFont="1" applyAlignment="1">
      <alignment horizontal="center" vertical="center" wrapText="1"/>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8" xfId="0" applyFont="1" applyBorder="1" applyAlignment="1">
      <alignment vertical="center"/>
    </xf>
    <xf numFmtId="0" fontId="33" fillId="0" borderId="38" xfId="0" applyFont="1" applyBorder="1" applyAlignment="1">
      <alignment horizontal="left" vertical="center"/>
    </xf>
    <xf numFmtId="0" fontId="33" fillId="0" borderId="17" xfId="0" applyFont="1" applyBorder="1" applyAlignment="1">
      <alignment horizontal="left" vertical="center"/>
    </xf>
    <xf numFmtId="0" fontId="33" fillId="0" borderId="37" xfId="0" applyFont="1" applyBorder="1" applyAlignment="1">
      <alignment horizontal="left" vertical="center"/>
    </xf>
    <xf numFmtId="0" fontId="33" fillId="0" borderId="35" xfId="0" applyFont="1" applyBorder="1" applyAlignment="1">
      <alignment horizontal="left" vertical="center"/>
    </xf>
    <xf numFmtId="0" fontId="33" fillId="0" borderId="34" xfId="0" applyFont="1" applyBorder="1" applyAlignment="1">
      <alignment horizontal="left" vertical="center"/>
    </xf>
    <xf numFmtId="0" fontId="22" fillId="0" borderId="0" xfId="0" applyFont="1" applyAlignment="1">
      <alignment horizontal="left" vertical="center"/>
    </xf>
    <xf numFmtId="0" fontId="22" fillId="2" borderId="3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4" xfId="0" applyFont="1" applyFill="1" applyBorder="1" applyAlignment="1">
      <alignment horizontal="center" vertical="center"/>
    </xf>
    <xf numFmtId="0" fontId="33" fillId="0" borderId="36" xfId="0" applyFont="1" applyBorder="1" applyAlignment="1">
      <alignment horizontal="left" vertical="center"/>
    </xf>
    <xf numFmtId="0" fontId="22" fillId="2" borderId="38"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33" fillId="0" borderId="38" xfId="0" applyFont="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3" fillId="0" borderId="36"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vertical="center"/>
    </xf>
    <xf numFmtId="0" fontId="33" fillId="0" borderId="0" xfId="0" applyFont="1" applyAlignment="1">
      <alignment vertical="center"/>
    </xf>
    <xf numFmtId="0" fontId="33" fillId="0" borderId="2" xfId="0" applyFont="1" applyBorder="1" applyAlignment="1">
      <alignment vertical="center"/>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6" xfId="0" applyFont="1" applyBorder="1" applyAlignment="1">
      <alignment horizontal="center" vertical="center" shrinkToFit="1"/>
    </xf>
    <xf numFmtId="0" fontId="36" fillId="0" borderId="0" xfId="0" applyFont="1" applyAlignment="1">
      <alignment horizontal="left" vertical="center" wrapText="1"/>
    </xf>
    <xf numFmtId="49" fontId="36" fillId="0" borderId="0" xfId="0" applyNumberFormat="1" applyFont="1" applyAlignment="1">
      <alignment vertical="center"/>
    </xf>
    <xf numFmtId="0" fontId="33" fillId="0" borderId="2" xfId="0" applyFont="1" applyBorder="1" applyAlignment="1">
      <alignment horizontal="center"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0" borderId="31" xfId="0" applyFont="1" applyBorder="1" applyAlignment="1">
      <alignment horizontal="center" vertical="center"/>
    </xf>
    <xf numFmtId="0" fontId="34" fillId="0" borderId="30" xfId="0" applyFont="1" applyBorder="1" applyAlignment="1">
      <alignment horizontal="center" vertical="center"/>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1" xfId="0" applyFont="1" applyBorder="1" applyAlignment="1">
      <alignment horizontal="center"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1" xfId="0" applyFont="1" applyBorder="1" applyAlignment="1" applyProtection="1">
      <alignment horizontal="center" vertical="center"/>
      <protection locked="0"/>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1" xfId="0" applyFont="1" applyBorder="1" applyAlignment="1">
      <alignment horizontal="center"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4" fillId="0" borderId="0" xfId="0" applyFont="1" applyAlignment="1">
      <alignment horizontal="center"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0" fontId="34" fillId="0" borderId="53" xfId="0" applyFont="1" applyBorder="1" applyAlignment="1">
      <alignment horizontal="left" vertical="center"/>
    </xf>
    <xf numFmtId="0" fontId="34" fillId="0" borderId="0" xfId="0" applyFont="1" applyAlignment="1">
      <alignment horizontal="left" vertical="center"/>
    </xf>
    <xf numFmtId="0" fontId="14" fillId="0" borderId="57" xfId="0" applyFont="1" applyBorder="1" applyAlignment="1">
      <alignment horizontal="center" vertical="center" wrapText="1"/>
    </xf>
    <xf numFmtId="14" fontId="42" fillId="0" borderId="42" xfId="0" applyNumberFormat="1" applyFont="1" applyBorder="1" applyAlignment="1">
      <alignment horizontal="center" vertical="center"/>
    </xf>
    <xf numFmtId="0" fontId="42" fillId="0" borderId="42" xfId="0" applyFont="1" applyBorder="1" applyAlignment="1">
      <alignment horizontal="center" vertical="center"/>
    </xf>
    <xf numFmtId="0" fontId="34" fillId="0" borderId="0" xfId="0" applyFont="1" applyAlignment="1">
      <alignment horizontal="center" vertical="center" wrapText="1"/>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38" fontId="5" fillId="0" borderId="31" xfId="7"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0" fontId="30" fillId="0" borderId="0" xfId="0" applyFont="1" applyAlignment="1">
      <alignment horizontal="left" vertical="center" wrapText="1"/>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43" fillId="0" borderId="15" xfId="0" applyFont="1" applyBorder="1" applyAlignment="1">
      <alignment horizontal="center" vertical="center"/>
    </xf>
    <xf numFmtId="0" fontId="43" fillId="0" borderId="14" xfId="0" applyFont="1" applyBorder="1" applyAlignment="1">
      <alignment horizontal="center" vertical="center"/>
    </xf>
    <xf numFmtId="38" fontId="17" fillId="0" borderId="31" xfId="7" applyFont="1" applyFill="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58" fontId="47" fillId="0" borderId="2" xfId="0" applyNumberFormat="1" applyFont="1" applyBorder="1" applyAlignment="1">
      <alignment horizontal="distributed" vertical="center"/>
    </xf>
    <xf numFmtId="0" fontId="47" fillId="0" borderId="2" xfId="0" applyFont="1" applyBorder="1" applyAlignment="1">
      <alignment horizontal="distributed" vertical="center"/>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0" fillId="0" borderId="31" xfId="0" applyNumberFormat="1"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0" fontId="17" fillId="0" borderId="38" xfId="0" applyFont="1" applyBorder="1" applyAlignment="1">
      <alignment horizontal="left" vertical="center" indent="1"/>
    </xf>
    <xf numFmtId="0" fontId="17" fillId="0" borderId="17" xfId="0" applyFont="1" applyBorder="1" applyAlignment="1">
      <alignment horizontal="left" vertical="center" indent="1"/>
    </xf>
    <xf numFmtId="0" fontId="17" fillId="0" borderId="37" xfId="0" applyFont="1" applyBorder="1" applyAlignment="1">
      <alignment horizontal="left" vertical="center" indent="1"/>
    </xf>
    <xf numFmtId="0" fontId="40" fillId="0" borderId="35" xfId="0" applyFont="1" applyBorder="1" applyAlignment="1">
      <alignment horizontal="left" vertical="center"/>
    </xf>
    <xf numFmtId="0" fontId="40" fillId="0" borderId="34" xfId="0" applyFont="1" applyBorder="1" applyAlignment="1">
      <alignment horizontal="left" vertical="center"/>
    </xf>
    <xf numFmtId="0" fontId="41" fillId="0" borderId="26" xfId="0" applyFont="1" applyBorder="1" applyAlignment="1">
      <alignment horizontal="center" vertical="center" wrapText="1"/>
    </xf>
    <xf numFmtId="0" fontId="41" fillId="0" borderId="0" xfId="0" applyFont="1" applyAlignment="1">
      <alignment horizontal="center" vertical="center" wrapText="1"/>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17" fillId="0" borderId="36" xfId="0" applyFont="1" applyBorder="1" applyAlignment="1">
      <alignment horizontal="left" vertical="center" indent="1"/>
    </xf>
    <xf numFmtId="0" fontId="17" fillId="0" borderId="35" xfId="0" applyFont="1" applyBorder="1" applyAlignment="1">
      <alignment horizontal="left" vertical="center" indent="1"/>
    </xf>
    <xf numFmtId="0" fontId="17" fillId="0" borderId="34" xfId="0" applyFont="1" applyBorder="1" applyAlignment="1">
      <alignment horizontal="left" vertical="center" indent="1"/>
    </xf>
    <xf numFmtId="0" fontId="17" fillId="0" borderId="38" xfId="0" applyFont="1" applyBorder="1" applyAlignment="1">
      <alignment horizontal="center" vertical="center"/>
    </xf>
    <xf numFmtId="0" fontId="17" fillId="0" borderId="17"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41" fillId="0" borderId="38" xfId="0" applyFont="1" applyBorder="1" applyAlignment="1">
      <alignment horizontal="center" vertical="center" wrapText="1"/>
    </xf>
    <xf numFmtId="0" fontId="41" fillId="0" borderId="17" xfId="0" applyFont="1" applyBorder="1" applyAlignment="1">
      <alignment horizontal="center" vertical="center"/>
    </xf>
    <xf numFmtId="0" fontId="41" fillId="0" borderId="39" xfId="0" applyFont="1" applyBorder="1" applyAlignment="1">
      <alignment horizontal="center" vertical="center"/>
    </xf>
    <xf numFmtId="0" fontId="41" fillId="0" borderId="26" xfId="0" applyFont="1" applyBorder="1" applyAlignment="1">
      <alignment horizontal="center" vertical="center"/>
    </xf>
    <xf numFmtId="0" fontId="41" fillId="0" borderId="0" xfId="0" applyFont="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40" fillId="0" borderId="2"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33" fillId="0" borderId="0" xfId="0" applyFont="1" applyAlignment="1">
      <alignment vertical="center" wrapText="1"/>
    </xf>
    <xf numFmtId="0" fontId="33" fillId="0" borderId="2" xfId="0" applyFont="1" applyBorder="1" applyAlignment="1">
      <alignment vertical="center" wrapText="1"/>
    </xf>
    <xf numFmtId="0" fontId="41" fillId="0" borderId="38" xfId="0" applyFont="1" applyBorder="1" applyAlignment="1">
      <alignment horizontal="left" vertical="center" indent="1" shrinkToFit="1"/>
    </xf>
    <xf numFmtId="0" fontId="41" fillId="0" borderId="17" xfId="0" applyFont="1" applyBorder="1" applyAlignment="1">
      <alignment horizontal="left" vertical="center" indent="1" shrinkToFit="1"/>
    </xf>
    <xf numFmtId="0" fontId="41" fillId="0" borderId="39" xfId="0" applyFont="1" applyBorder="1" applyAlignment="1">
      <alignment horizontal="left" vertical="center" indent="1" shrinkToFit="1"/>
    </xf>
    <xf numFmtId="0" fontId="41" fillId="0" borderId="24" xfId="0" applyFont="1" applyBorder="1" applyAlignment="1">
      <alignment horizontal="left" vertical="center" indent="1" shrinkToFit="1"/>
    </xf>
    <xf numFmtId="0" fontId="41" fillId="0" borderId="2" xfId="0" applyFont="1" applyBorder="1" applyAlignment="1">
      <alignment horizontal="left" vertical="center" indent="1" shrinkToFit="1"/>
    </xf>
    <xf numFmtId="0" fontId="41" fillId="0" borderId="1" xfId="0" applyFont="1" applyBorder="1" applyAlignment="1">
      <alignment horizontal="left" vertical="center" indent="1" shrinkToFit="1"/>
    </xf>
    <xf numFmtId="0" fontId="17" fillId="0" borderId="6" xfId="0" applyFont="1" applyBorder="1" applyAlignment="1">
      <alignment horizontal="center" vertical="center" shrinkToFit="1"/>
    </xf>
    <xf numFmtId="0" fontId="17" fillId="0" borderId="0" xfId="0" applyFont="1" applyAlignment="1">
      <alignment horizontal="center" vertical="center" shrinkToFit="1"/>
    </xf>
    <xf numFmtId="0" fontId="17" fillId="0" borderId="2" xfId="0" applyFont="1" applyBorder="1" applyAlignment="1">
      <alignment horizontal="center" vertical="center" shrinkToFit="1"/>
    </xf>
    <xf numFmtId="0" fontId="33" fillId="0" borderId="0" xfId="0" applyFont="1" applyAlignment="1">
      <alignment horizontal="left" vertical="center"/>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45" fillId="0" borderId="4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0" xfId="0" applyFont="1" applyBorder="1" applyAlignment="1">
      <alignment horizontal="left" vertical="center" wrapText="1"/>
    </xf>
    <xf numFmtId="0" fontId="45" fillId="4" borderId="33" xfId="0" applyFont="1" applyFill="1" applyBorder="1" applyAlignment="1">
      <alignment horizontal="center" vertical="center" wrapText="1"/>
    </xf>
    <xf numFmtId="0" fontId="45" fillId="4" borderId="31" xfId="0" applyFont="1" applyFill="1" applyBorder="1" applyAlignment="1">
      <alignment horizontal="center" vertical="center" wrapText="1"/>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22" fillId="0" borderId="0" xfId="0" applyFont="1" applyAlignment="1">
      <alignment horizontal="center" vertical="center"/>
    </xf>
    <xf numFmtId="0" fontId="17" fillId="0" borderId="0" xfId="0" applyFont="1" applyAlignment="1">
      <alignment horizontal="center" vertical="center"/>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45</xdr:row>
      <xdr:rowOff>19050</xdr:rowOff>
    </xdr:from>
    <xdr:to>
      <xdr:col>76</xdr:col>
      <xdr:colOff>28575</xdr:colOff>
      <xdr:row>51</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100793" y="9286315"/>
          <a:ext cx="3390900" cy="121359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１月から３月分に関するおかず代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a:t>
          </a:r>
          <a:r>
            <a:rPr kumimoji="1" lang="ja-JP" altLang="en-US" sz="1200" b="1">
              <a:solidFill>
                <a:sysClr val="windowText" lastClr="000000"/>
              </a:solidFill>
              <a:latin typeface="+mn-ea"/>
              <a:ea typeface="+mn-ea"/>
            </a:rPr>
            <a:t>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76</xdr:col>
      <xdr:colOff>85725</xdr:colOff>
      <xdr:row>38</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41</xdr:col>
      <xdr:colOff>57151</xdr:colOff>
      <xdr:row>47</xdr:row>
      <xdr:rowOff>190501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5276" y="10601325"/>
          <a:ext cx="31051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76</xdr:col>
      <xdr:colOff>85725</xdr:colOff>
      <xdr:row>39</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44823</xdr:colOff>
      <xdr:row>12</xdr:row>
      <xdr:rowOff>190501</xdr:rowOff>
    </xdr:from>
    <xdr:to>
      <xdr:col>35</xdr:col>
      <xdr:colOff>89647</xdr:colOff>
      <xdr:row>21</xdr:row>
      <xdr:rowOff>169219</xdr:rowOff>
    </xdr:to>
    <xdr:pic>
      <xdr:nvPicPr>
        <xdr:cNvPr id="78" name="図 77">
          <a:extLst>
            <a:ext uri="{FF2B5EF4-FFF2-40B4-BE49-F238E27FC236}">
              <a16:creationId xmlns:a16="http://schemas.microsoft.com/office/drawing/2014/main" id="{00000000-0008-0000-0100-00004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73" t="-2246" r="-11875" b="2246"/>
        <a:stretch/>
      </xdr:blipFill>
      <xdr:spPr bwMode="auto">
        <a:xfrm>
          <a:off x="739588" y="2678207"/>
          <a:ext cx="3742765"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37</xdr:col>
      <xdr:colOff>100853</xdr:colOff>
      <xdr:row>17</xdr:row>
      <xdr:rowOff>78441</xdr:rowOff>
    </xdr:from>
    <xdr:to>
      <xdr:col>43</xdr:col>
      <xdr:colOff>44822</xdr:colOff>
      <xdr:row>19</xdr:row>
      <xdr:rowOff>134470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40088" y="3686735"/>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5</xdr:row>
      <xdr:rowOff>14082</xdr:rowOff>
    </xdr:from>
    <xdr:ext cx="226591" cy="304049"/>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105604</xdr:colOff>
      <xdr:row>21</xdr:row>
      <xdr:rowOff>204951</xdr:rowOff>
    </xdr:from>
    <xdr:ext cx="275396" cy="304049"/>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xdr:rowOff>
    </xdr:from>
    <xdr:to>
      <xdr:col>61</xdr:col>
      <xdr:colOff>0</xdr:colOff>
      <xdr:row>4</xdr:row>
      <xdr:rowOff>1</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62" name="右大かっこ 61">
          <a:extLst>
            <a:ext uri="{FF2B5EF4-FFF2-40B4-BE49-F238E27FC236}">
              <a16:creationId xmlns:a16="http://schemas.microsoft.com/office/drawing/2014/main" id="{00000000-0008-0000-0100-00003E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123264</xdr:colOff>
      <xdr:row>12</xdr:row>
      <xdr:rowOff>0</xdr:rowOff>
    </xdr:from>
    <xdr:ext cx="3866029" cy="280148"/>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53</xdr:col>
      <xdr:colOff>44823</xdr:colOff>
      <xdr:row>19</xdr:row>
      <xdr:rowOff>123264</xdr:rowOff>
    </xdr:from>
    <xdr:to>
      <xdr:col>59</xdr:col>
      <xdr:colOff>61235</xdr:colOff>
      <xdr:row>19</xdr:row>
      <xdr:rowOff>123264</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72" name="直線矢印コネクタ 71">
          <a:extLst>
            <a:ext uri="{FF2B5EF4-FFF2-40B4-BE49-F238E27FC236}">
              <a16:creationId xmlns:a16="http://schemas.microsoft.com/office/drawing/2014/main" id="{00000000-0008-0000-0100-000048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89649</xdr:colOff>
      <xdr:row>17</xdr:row>
      <xdr:rowOff>67236</xdr:rowOff>
    </xdr:from>
    <xdr:to>
      <xdr:col>38</xdr:col>
      <xdr:colOff>11207</xdr:colOff>
      <xdr:row>17</xdr:row>
      <xdr:rowOff>67236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2147049" y="3743886"/>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100853</xdr:colOff>
      <xdr:row>15</xdr:row>
      <xdr:rowOff>100854</xdr:rowOff>
    </xdr:from>
    <xdr:to>
      <xdr:col>12</xdr:col>
      <xdr:colOff>44824</xdr:colOff>
      <xdr:row>18</xdr:row>
      <xdr:rowOff>123265</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918882" y="3260913"/>
          <a:ext cx="683560" cy="694764"/>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26</xdr:row>
      <xdr:rowOff>14082</xdr:rowOff>
    </xdr:from>
    <xdr:ext cx="226591" cy="272823"/>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77717</xdr:colOff>
      <xdr:row>34</xdr:row>
      <xdr:rowOff>110136</xdr:rowOff>
    </xdr:from>
    <xdr:to>
      <xdr:col>3</xdr:col>
      <xdr:colOff>82067</xdr:colOff>
      <xdr:row>34</xdr:row>
      <xdr:rowOff>110141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0</xdr:rowOff>
    </xdr:from>
    <xdr:to>
      <xdr:col>60</xdr:col>
      <xdr:colOff>98485</xdr:colOff>
      <xdr:row>24</xdr:row>
      <xdr:rowOff>1</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oneCellAnchor>
    <xdr:from>
      <xdr:col>1</xdr:col>
      <xdr:colOff>0</xdr:colOff>
      <xdr:row>38</xdr:row>
      <xdr:rowOff>14082</xdr:rowOff>
    </xdr:from>
    <xdr:ext cx="226591" cy="27282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96079</xdr:colOff>
      <xdr:row>45</xdr:row>
      <xdr:rowOff>217836</xdr:rowOff>
    </xdr:from>
    <xdr:ext cx="226591" cy="272823"/>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23878</xdr:colOff>
      <xdr:row>27</xdr:row>
      <xdr:rowOff>115951</xdr:rowOff>
    </xdr:from>
    <xdr:to>
      <xdr:col>58</xdr:col>
      <xdr:colOff>71745</xdr:colOff>
      <xdr:row>29</xdr:row>
      <xdr:rowOff>200726</xdr:rowOff>
    </xdr:to>
    <xdr:sp macro="" textlink="">
      <xdr:nvSpPr>
        <xdr:cNvPr id="92" name="右大かっこ 91">
          <a:extLst>
            <a:ext uri="{FF2B5EF4-FFF2-40B4-BE49-F238E27FC236}">
              <a16:creationId xmlns:a16="http://schemas.microsoft.com/office/drawing/2014/main" id="{00000000-0008-0000-0100-00005C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100" name="右大かっこ 99">
          <a:extLst>
            <a:ext uri="{FF2B5EF4-FFF2-40B4-BE49-F238E27FC236}">
              <a16:creationId xmlns:a16="http://schemas.microsoft.com/office/drawing/2014/main" id="{00000000-0008-0000-0100-000064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58</xdr:col>
      <xdr:colOff>78442</xdr:colOff>
      <xdr:row>28</xdr:row>
      <xdr:rowOff>168090</xdr:rowOff>
    </xdr:from>
    <xdr:to>
      <xdr:col>59</xdr:col>
      <xdr:colOff>63177</xdr:colOff>
      <xdr:row>28</xdr:row>
      <xdr:rowOff>168090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13" name="直線矢印コネクタ 112">
          <a:extLst>
            <a:ext uri="{FF2B5EF4-FFF2-40B4-BE49-F238E27FC236}">
              <a16:creationId xmlns:a16="http://schemas.microsoft.com/office/drawing/2014/main" id="{00000000-0008-0000-0100-000071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3" name="直線矢印コネクタ 122">
          <a:extLst>
            <a:ext uri="{FF2B5EF4-FFF2-40B4-BE49-F238E27FC236}">
              <a16:creationId xmlns:a16="http://schemas.microsoft.com/office/drawing/2014/main" id="{00000000-0008-0000-0100-00007B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3676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07707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14</xdr:row>
      <xdr:rowOff>0</xdr:rowOff>
    </xdr:from>
    <xdr:to>
      <xdr:col>28</xdr:col>
      <xdr:colOff>0</xdr:colOff>
      <xdr:row>15</xdr:row>
      <xdr:rowOff>207600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867025" y="2800350"/>
          <a:ext cx="9525" cy="5886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45</xdr:row>
      <xdr:rowOff>19050</xdr:rowOff>
    </xdr:from>
    <xdr:to>
      <xdr:col>72</xdr:col>
      <xdr:colOff>28575</xdr:colOff>
      <xdr:row>51</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892492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72</xdr:col>
      <xdr:colOff>85725</xdr:colOff>
      <xdr:row>38</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68961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37</xdr:col>
      <xdr:colOff>57151</xdr:colOff>
      <xdr:row>47</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890587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72</xdr:col>
      <xdr:colOff>85725</xdr:colOff>
      <xdr:row>39</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4485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38</xdr:col>
      <xdr:colOff>78443</xdr:colOff>
      <xdr:row>14</xdr:row>
      <xdr:rowOff>33618</xdr:rowOff>
    </xdr:from>
    <xdr:to>
      <xdr:col>40</xdr:col>
      <xdr:colOff>36963</xdr:colOff>
      <xdr:row>14</xdr:row>
      <xdr:rowOff>149939</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3907493" y="3281643"/>
          <a:ext cx="149020" cy="116321"/>
          <a:chOff x="3990975" y="3790950"/>
          <a:chExt cx="152400" cy="161925"/>
        </a:xfrm>
      </xdr:grpSpPr>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40</xdr:row>
      <xdr:rowOff>179294</xdr:rowOff>
    </xdr:from>
    <xdr:to>
      <xdr:col>20</xdr:col>
      <xdr:colOff>35452</xdr:colOff>
      <xdr:row>42</xdr:row>
      <xdr:rowOff>32647</xdr:rowOff>
    </xdr:to>
    <xdr:sp macro="" textlink="">
      <xdr:nvSpPr>
        <xdr:cNvPr id="25" name="円/楕円 18">
          <a:extLst>
            <a:ext uri="{FF2B5EF4-FFF2-40B4-BE49-F238E27FC236}">
              <a16:creationId xmlns:a16="http://schemas.microsoft.com/office/drawing/2014/main" id="{00000000-0008-0000-0200-000019000000}"/>
            </a:ext>
          </a:extLst>
        </xdr:cNvPr>
        <xdr:cNvSpPr/>
      </xdr:nvSpPr>
      <xdr:spPr>
        <a:xfrm>
          <a:off x="1671917" y="8446994"/>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40</xdr:row>
      <xdr:rowOff>190500</xdr:rowOff>
    </xdr:from>
    <xdr:to>
      <xdr:col>40</xdr:col>
      <xdr:colOff>57865</xdr:colOff>
      <xdr:row>42</xdr:row>
      <xdr:rowOff>43853</xdr:rowOff>
    </xdr:to>
    <xdr:sp macro="" textlink="">
      <xdr:nvSpPr>
        <xdr:cNvPr id="26" name="円/楕円 18">
          <a:extLst>
            <a:ext uri="{FF2B5EF4-FFF2-40B4-BE49-F238E27FC236}">
              <a16:creationId xmlns:a16="http://schemas.microsoft.com/office/drawing/2014/main" id="{00000000-0008-0000-0200-00001A000000}"/>
            </a:ext>
          </a:extLst>
        </xdr:cNvPr>
        <xdr:cNvSpPr/>
      </xdr:nvSpPr>
      <xdr:spPr>
        <a:xfrm>
          <a:off x="3599330" y="8458200"/>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40</xdr:row>
      <xdr:rowOff>22412</xdr:rowOff>
    </xdr:from>
    <xdr:to>
      <xdr:col>51</xdr:col>
      <xdr:colOff>92990</xdr:colOff>
      <xdr:row>40</xdr:row>
      <xdr:rowOff>138733</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5005667" y="8442512"/>
          <a:ext cx="154623" cy="116321"/>
          <a:chOff x="3990975" y="3790950"/>
          <a:chExt cx="152400" cy="161925"/>
        </a:xfrm>
      </xdr:grpSpPr>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24</xdr:row>
      <xdr:rowOff>156884</xdr:rowOff>
    </xdr:from>
    <xdr:to>
      <xdr:col>45</xdr:col>
      <xdr:colOff>92991</xdr:colOff>
      <xdr:row>25</xdr:row>
      <xdr:rowOff>37882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434168" y="5738534"/>
          <a:ext cx="154623" cy="119123"/>
          <a:chOff x="3990975" y="3790950"/>
          <a:chExt cx="152400" cy="161925"/>
        </a:xfrm>
      </xdr:grpSpPr>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64</xdr:col>
      <xdr:colOff>58729</xdr:colOff>
      <xdr:row>2</xdr:row>
      <xdr:rowOff>17911</xdr:rowOff>
    </xdr:from>
    <xdr:ext cx="1261884" cy="559192"/>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364279" y="50368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47</xdr:col>
      <xdr:colOff>33617</xdr:colOff>
      <xdr:row>19</xdr:row>
      <xdr:rowOff>89646</xdr:rowOff>
    </xdr:from>
    <xdr:to>
      <xdr:col>74</xdr:col>
      <xdr:colOff>108136</xdr:colOff>
      <xdr:row>25</xdr:row>
      <xdr:rowOff>27760</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4719917" y="4756896"/>
          <a:ext cx="2751044" cy="1328764"/>
        </a:xfrm>
        <a:prstGeom prst="borderCallout2">
          <a:avLst>
            <a:gd name="adj1" fmla="val 24649"/>
            <a:gd name="adj2" fmla="val -3001"/>
            <a:gd name="adj3" fmla="val 24649"/>
            <a:gd name="adj4" fmla="val -65227"/>
            <a:gd name="adj5" fmla="val 26712"/>
            <a:gd name="adj6" fmla="val -977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請求内容に関して市から問い合わせや修正の依頼をする場合の連絡先について、請求者と異なる方を指定する場合は記入してください。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（連絡先が請求者と同じ場合は空欄で構いません）</a:t>
          </a:r>
        </a:p>
      </xdr:txBody>
    </xdr:sp>
    <xdr:clientData/>
  </xdr:twoCellAnchor>
  <xdr:twoCellAnchor>
    <xdr:from>
      <xdr:col>33</xdr:col>
      <xdr:colOff>100852</xdr:colOff>
      <xdr:row>35</xdr:row>
      <xdr:rowOff>77294</xdr:rowOff>
    </xdr:from>
    <xdr:to>
      <xdr:col>77</xdr:col>
      <xdr:colOff>0</xdr:colOff>
      <xdr:row>39</xdr:row>
      <xdr:rowOff>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3630705" y="6722382"/>
          <a:ext cx="4740089"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32</xdr:col>
      <xdr:colOff>33619</xdr:colOff>
      <xdr:row>44</xdr:row>
      <xdr:rowOff>0</xdr:rowOff>
    </xdr:from>
    <xdr:to>
      <xdr:col>77</xdr:col>
      <xdr:colOff>5603</xdr:colOff>
      <xdr:row>52</xdr:row>
      <xdr:rowOff>119902</xdr:rowOff>
    </xdr:to>
    <xdr:sp macro="" textlink="">
      <xdr:nvSpPr>
        <xdr:cNvPr id="39" name="線吹き出し 2 (枠付き) 38">
          <a:extLst>
            <a:ext uri="{FF2B5EF4-FFF2-40B4-BE49-F238E27FC236}">
              <a16:creationId xmlns:a16="http://schemas.microsoft.com/office/drawing/2014/main" id="{00000000-0008-0000-0200-000027000000}"/>
            </a:ext>
          </a:extLst>
        </xdr:cNvPr>
        <xdr:cNvSpPr/>
      </xdr:nvSpPr>
      <xdr:spPr>
        <a:xfrm>
          <a:off x="3462619" y="8606118"/>
          <a:ext cx="4913778" cy="1834402"/>
        </a:xfrm>
        <a:prstGeom prst="borderCallout2">
          <a:avLst>
            <a:gd name="adj1" fmla="val -4282"/>
            <a:gd name="adj2" fmla="val 91877"/>
            <a:gd name="adj3" fmla="val -16519"/>
            <a:gd name="adj4" fmla="val 91839"/>
            <a:gd name="adj5" fmla="val -34902"/>
            <a:gd name="adj6" fmla="val 7486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52</xdr:col>
      <xdr:colOff>91326</xdr:colOff>
      <xdr:row>44</xdr:row>
      <xdr:rowOff>52900</xdr:rowOff>
    </xdr:from>
    <xdr:ext cx="2628000" cy="1591002"/>
    <xdr:pic>
      <xdr:nvPicPr>
        <xdr:cNvPr id="40" name="図 39" descr="https://www.jp-bank.japanpost.jp/kojin/sokin/koza/popup/images/i_kj_tk_sk_kz_fkm_inj_2.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7385" y="8659018"/>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11206</xdr:colOff>
      <xdr:row>53</xdr:row>
      <xdr:rowOff>107017</xdr:rowOff>
    </xdr:from>
    <xdr:to>
      <xdr:col>69</xdr:col>
      <xdr:colOff>11206</xdr:colOff>
      <xdr:row>57</xdr:row>
      <xdr:rowOff>78441</xdr:rowOff>
    </xdr:to>
    <xdr:sp macro="" textlink="">
      <xdr:nvSpPr>
        <xdr:cNvPr id="41" name="線吹き出し 2 (枠付き) 40">
          <a:extLst>
            <a:ext uri="{FF2B5EF4-FFF2-40B4-BE49-F238E27FC236}">
              <a16:creationId xmlns:a16="http://schemas.microsoft.com/office/drawing/2014/main" id="{00000000-0008-0000-0200-000029000000}"/>
            </a:ext>
          </a:extLst>
        </xdr:cNvPr>
        <xdr:cNvSpPr/>
      </xdr:nvSpPr>
      <xdr:spPr>
        <a:xfrm>
          <a:off x="515471" y="10651752"/>
          <a:ext cx="6656294" cy="867895"/>
        </a:xfrm>
        <a:prstGeom prst="borderCallout2">
          <a:avLst>
            <a:gd name="adj1" fmla="val -10797"/>
            <a:gd name="adj2" fmla="val 4052"/>
            <a:gd name="adj3" fmla="val -33062"/>
            <a:gd name="adj4" fmla="val 4338"/>
            <a:gd name="adj5" fmla="val -86522"/>
            <a:gd name="adj6" fmla="val 86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先に裏面の「０歳児から２歳児クラスの第２子以降保育料の請求額計算シート」を作成し、請求額を算出してください。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お手数をおかけし恐縮ですが</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50" b="1" u="none">
              <a:solidFill>
                <a:sysClr val="windowText" lastClr="000000"/>
              </a:solidFill>
              <a:latin typeface="HGPｺﾞｼｯｸM" panose="020B0600000000000000" pitchFamily="50" charset="-128"/>
              <a:ea typeface="HGPｺﾞｼｯｸM" panose="020B0600000000000000" pitchFamily="50" charset="-128"/>
            </a:rPr>
            <a:t>請求額に関するトラブルを防ぐため、金額が訂正された請求書は受理しておりません。</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123264</xdr:colOff>
      <xdr:row>6</xdr:row>
      <xdr:rowOff>100853</xdr:rowOff>
    </xdr:from>
    <xdr:to>
      <xdr:col>73</xdr:col>
      <xdr:colOff>56029</xdr:colOff>
      <xdr:row>13</xdr:row>
      <xdr:rowOff>19050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323289" y="1729628"/>
          <a:ext cx="6895540" cy="1299322"/>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・文書の改ざんが容易であること、また、温度変化により文字等が消えてしまう恐れもあることから、</a:t>
          </a:r>
        </a:p>
        <a:p>
          <a:pPr eaLnBrk="1" fontAlgn="auto" latinLnBrk="0" hangingPunct="1"/>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　請求書の作成に当たり、フリクションボールペン等の消去・修正可能な筆記用具は使用しないでください。</a:t>
          </a:r>
        </a:p>
        <a:p>
          <a:pPr eaLnBrk="1" fontAlgn="auto" latinLnBrk="0" hangingPunct="1"/>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115957</xdr:colOff>
      <xdr:row>12</xdr:row>
      <xdr:rowOff>201707</xdr:rowOff>
    </xdr:from>
    <xdr:to>
      <xdr:col>36</xdr:col>
      <xdr:colOff>89646</xdr:colOff>
      <xdr:row>22</xdr:row>
      <xdr:rowOff>12439</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452" t="-546" r="-10975" b="546"/>
        <a:stretch/>
      </xdr:blipFill>
      <xdr:spPr bwMode="auto">
        <a:xfrm>
          <a:off x="687457" y="2769316"/>
          <a:ext cx="3949341" cy="212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56462</xdr:colOff>
      <xdr:row>57</xdr:row>
      <xdr:rowOff>121798</xdr:rowOff>
    </xdr:from>
    <xdr:to>
      <xdr:col>60</xdr:col>
      <xdr:colOff>35656</xdr:colOff>
      <xdr:row>61</xdr:row>
      <xdr:rowOff>184320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6462" y="12732898"/>
          <a:ext cx="7484894" cy="976922"/>
          <a:chOff x="11392" y="378116"/>
          <a:chExt cx="2339975" cy="1543194"/>
        </a:xfrm>
      </xdr:grpSpPr>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1392" y="533872"/>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 name="テキスト ボックス 2">
            <a:extLst>
              <a:ext uri="{FF2B5EF4-FFF2-40B4-BE49-F238E27FC236}">
                <a16:creationId xmlns:a16="http://schemas.microsoft.com/office/drawing/2014/main" id="{00000000-0008-0000-0300-00001F000000}"/>
              </a:ext>
            </a:extLst>
          </xdr:cNvPr>
          <xdr:cNvSpPr txBox="1">
            <a:spLocks noChangeArrowheads="1"/>
          </xdr:cNvSpPr>
        </xdr:nvSpPr>
        <xdr:spPr bwMode="auto">
          <a:xfrm>
            <a:off x="24061" y="378116"/>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（「盛岡市　認可外保育施設　無償化」で検索していただいても表示されます。）</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editAs="oneCell">
    <xdr:from>
      <xdr:col>51</xdr:col>
      <xdr:colOff>100421</xdr:colOff>
      <xdr:row>57</xdr:row>
      <xdr:rowOff>146449</xdr:rowOff>
    </xdr:from>
    <xdr:to>
      <xdr:col>58</xdr:col>
      <xdr:colOff>8248</xdr:colOff>
      <xdr:row>61</xdr:row>
      <xdr:rowOff>18933</xdr:rowOff>
    </xdr:to>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6526133" y="12682814"/>
          <a:ext cx="779730" cy="781023"/>
        </a:xfrm>
        <a:prstGeom prst="rect">
          <a:avLst/>
        </a:prstGeom>
      </xdr:spPr>
    </xdr:pic>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78441</xdr:colOff>
      <xdr:row>15</xdr:row>
      <xdr:rowOff>100854</xdr:rowOff>
    </xdr:from>
    <xdr:to>
      <xdr:col>12</xdr:col>
      <xdr:colOff>0</xdr:colOff>
      <xdr:row>18</xdr:row>
      <xdr:rowOff>100853</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73206" y="3260913"/>
          <a:ext cx="784412" cy="672352"/>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78443</xdr:colOff>
      <xdr:row>17</xdr:row>
      <xdr:rowOff>78442</xdr:rowOff>
    </xdr:from>
    <xdr:to>
      <xdr:col>38</xdr:col>
      <xdr:colOff>1</xdr:colOff>
      <xdr:row>17</xdr:row>
      <xdr:rowOff>78442</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135843" y="3755092"/>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17</xdr:row>
      <xdr:rowOff>78441</xdr:rowOff>
    </xdr:from>
    <xdr:to>
      <xdr:col>43</xdr:col>
      <xdr:colOff>44822</xdr:colOff>
      <xdr:row>19</xdr:row>
      <xdr:rowOff>134470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758578" y="3755091"/>
          <a:ext cx="686919" cy="51322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112059</xdr:colOff>
      <xdr:row>11</xdr:row>
      <xdr:rowOff>156883</xdr:rowOff>
    </xdr:from>
    <xdr:to>
      <xdr:col>57</xdr:col>
      <xdr:colOff>82925</xdr:colOff>
      <xdr:row>17</xdr:row>
      <xdr:rowOff>11206</xdr:rowOff>
    </xdr:to>
    <xdr:sp macro="" textlink="">
      <xdr:nvSpPr>
        <xdr:cNvPr id="48" name="線吹き出し 2 (枠付き) 47">
          <a:extLst>
            <a:ext uri="{FF2B5EF4-FFF2-40B4-BE49-F238E27FC236}">
              <a16:creationId xmlns:a16="http://schemas.microsoft.com/office/drawing/2014/main" id="{00000000-0008-0000-0300-000030000000}"/>
            </a:ext>
          </a:extLst>
        </xdr:cNvPr>
        <xdr:cNvSpPr/>
      </xdr:nvSpPr>
      <xdr:spPr>
        <a:xfrm>
          <a:off x="4504765" y="2420471"/>
          <a:ext cx="2682689" cy="1199029"/>
        </a:xfrm>
        <a:prstGeom prst="borderCallout2">
          <a:avLst>
            <a:gd name="adj1" fmla="val 48595"/>
            <a:gd name="adj2" fmla="val -3560"/>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80951</xdr:colOff>
      <xdr:row>34</xdr:row>
      <xdr:rowOff>151161</xdr:rowOff>
    </xdr:from>
    <xdr:to>
      <xdr:col>36</xdr:col>
      <xdr:colOff>36128</xdr:colOff>
      <xdr:row>38</xdr:row>
      <xdr:rowOff>122585</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282657" y="7569455"/>
          <a:ext cx="4269442" cy="867895"/>
        </a:xfrm>
        <a:prstGeom prst="borderCallout2">
          <a:avLst>
            <a:gd name="adj1" fmla="val 53760"/>
            <a:gd name="adj2" fmla="val 101690"/>
            <a:gd name="adj3" fmla="val 106383"/>
            <a:gd name="adj4" fmla="val 112737"/>
            <a:gd name="adj5" fmla="val 166545"/>
            <a:gd name="adj6" fmla="val 11307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月途中の転出入や就労期間が一月に満たない場合などで、助成の有効期間が月途中で終了（月途中から開始）している場合、助成の上限額は日割り計算となります。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48</xdr:col>
      <xdr:colOff>90768</xdr:colOff>
      <xdr:row>0</xdr:row>
      <xdr:rowOff>65556</xdr:rowOff>
    </xdr:from>
    <xdr:ext cx="1261884" cy="55919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6110568" y="6555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oneCellAnchor>
    <xdr:from>
      <xdr:col>1</xdr:col>
      <xdr:colOff>0</xdr:colOff>
      <xdr:row>5</xdr:row>
      <xdr:rowOff>14082</xdr:rowOff>
    </xdr:from>
    <xdr:ext cx="226591" cy="304049"/>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93"/>
  <sheetViews>
    <sheetView showGridLines="0" tabSelected="1" view="pageBreakPreview" zoomScaleNormal="85" zoomScaleSheetLayoutView="100" workbookViewId="0">
      <selection activeCell="CI4" sqref="CI4:CJ4"/>
    </sheetView>
  </sheetViews>
  <sheetFormatPr defaultColWidth="9" defaultRowHeight="15.75" x14ac:dyDescent="0.15"/>
  <cols>
    <col min="1" max="2" width="2.625" style="57" customWidth="1"/>
    <col min="3" max="77" width="1.25" style="57" customWidth="1"/>
    <col min="78" max="130" width="2.625" style="57" customWidth="1"/>
    <col min="131" max="16384" width="9" style="57"/>
  </cols>
  <sheetData>
    <row r="1" spans="1:91" ht="20.100000000000001" customHeight="1" thickBot="1" x14ac:dyDescent="0.2">
      <c r="A1" s="138"/>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40"/>
      <c r="CC1" s="321">
        <v>2025</v>
      </c>
      <c r="CD1" s="321"/>
      <c r="CE1" s="321"/>
      <c r="CF1" s="57" t="s">
        <v>80</v>
      </c>
    </row>
    <row r="2" spans="1:91" ht="18.75" customHeight="1" x14ac:dyDescent="0.15">
      <c r="A2" s="141"/>
      <c r="C2" s="215" t="s">
        <v>106</v>
      </c>
      <c r="D2" s="216"/>
      <c r="E2" s="216"/>
      <c r="F2" s="216"/>
      <c r="G2" s="216"/>
      <c r="H2" s="216"/>
      <c r="I2" s="216"/>
      <c r="J2" s="216"/>
      <c r="K2" s="216"/>
      <c r="L2" s="216"/>
      <c r="M2" s="216"/>
      <c r="N2" s="216"/>
      <c r="O2" s="216"/>
      <c r="P2" s="216"/>
      <c r="Q2" s="216"/>
      <c r="R2" s="217"/>
      <c r="S2" s="114"/>
      <c r="T2" s="114"/>
      <c r="U2" s="114"/>
      <c r="V2" s="114"/>
      <c r="W2" s="114"/>
      <c r="X2" s="114"/>
      <c r="Y2" s="114"/>
      <c r="Z2" s="114"/>
      <c r="AA2" s="114"/>
      <c r="AB2" s="114"/>
      <c r="AC2" s="114"/>
      <c r="AD2" s="114"/>
      <c r="AE2" s="114"/>
      <c r="AF2" s="114"/>
      <c r="AG2" s="114"/>
      <c r="AH2" s="114"/>
      <c r="AI2" s="114"/>
      <c r="AJ2" s="114"/>
      <c r="AK2" s="114"/>
      <c r="AL2" s="114"/>
      <c r="BE2" s="220" t="s">
        <v>29</v>
      </c>
      <c r="BF2" s="220"/>
      <c r="BG2" s="220"/>
      <c r="BH2" s="220"/>
      <c r="BI2" s="220"/>
      <c r="BJ2" s="221">
        <v>45747</v>
      </c>
      <c r="BK2" s="222"/>
      <c r="BL2" s="222"/>
      <c r="BM2" s="222"/>
      <c r="BN2" s="222"/>
      <c r="BO2" s="222"/>
      <c r="BP2" s="222"/>
      <c r="BQ2" s="222"/>
      <c r="BR2" s="222"/>
      <c r="BS2" s="222"/>
      <c r="BT2" s="222"/>
      <c r="BU2" s="222"/>
      <c r="BV2" s="222"/>
      <c r="BW2" s="222"/>
      <c r="BX2" s="222"/>
      <c r="BY2" s="222"/>
      <c r="BZ2" s="142"/>
      <c r="CC2" s="322">
        <v>1</v>
      </c>
      <c r="CD2" s="323"/>
      <c r="CF2" s="322">
        <v>2</v>
      </c>
      <c r="CG2" s="323"/>
      <c r="CI2" s="322">
        <v>3</v>
      </c>
      <c r="CJ2" s="323"/>
      <c r="CK2" s="326" t="s">
        <v>81</v>
      </c>
      <c r="CL2" s="327"/>
      <c r="CM2" s="327"/>
    </row>
    <row r="3" spans="1:91" ht="15" customHeight="1" thickBot="1" x14ac:dyDescent="0.2">
      <c r="A3" s="141"/>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BE3" s="131"/>
      <c r="BF3" s="131"/>
      <c r="BG3" s="131"/>
      <c r="BH3" s="131"/>
      <c r="BI3" s="131"/>
      <c r="BJ3" s="58"/>
      <c r="BK3" s="58"/>
      <c r="BL3" s="58"/>
      <c r="BM3" s="58"/>
      <c r="BN3" s="58"/>
      <c r="BO3" s="58"/>
      <c r="BP3" s="58"/>
      <c r="BQ3" s="58"/>
      <c r="BR3" s="58"/>
      <c r="BS3" s="58"/>
      <c r="BT3" s="58"/>
      <c r="BU3" s="58"/>
      <c r="BV3" s="58"/>
      <c r="BW3" s="58"/>
      <c r="BX3" s="58"/>
      <c r="BY3" s="58"/>
      <c r="BZ3" s="142"/>
      <c r="CC3" s="324"/>
      <c r="CD3" s="325"/>
      <c r="CF3" s="324"/>
      <c r="CG3" s="325"/>
      <c r="CI3" s="324"/>
      <c r="CJ3" s="325"/>
      <c r="CK3" s="326"/>
      <c r="CL3" s="327"/>
      <c r="CM3" s="327"/>
    </row>
    <row r="4" spans="1:91" ht="41.25" customHeight="1" thickTop="1" thickBot="1" x14ac:dyDescent="0.2">
      <c r="A4" s="141"/>
      <c r="C4" s="135"/>
      <c r="D4" s="136"/>
      <c r="E4" s="328" t="s">
        <v>99</v>
      </c>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133"/>
      <c r="AM4" s="133"/>
      <c r="AN4" s="133"/>
      <c r="AO4" s="133"/>
      <c r="AP4" s="133"/>
      <c r="AQ4" s="328" t="s">
        <v>107</v>
      </c>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134"/>
      <c r="BV4" s="135"/>
      <c r="BW4" s="136"/>
      <c r="BX4" s="84"/>
      <c r="BY4" s="93"/>
      <c r="BZ4" s="142"/>
      <c r="CC4" s="329">
        <f>DATE(CC1,CC2,1)</f>
        <v>45658</v>
      </c>
      <c r="CD4" s="329"/>
      <c r="CE4" s="110"/>
      <c r="CF4" s="329">
        <f>DATE(CC1,CF2,1)</f>
        <v>45689</v>
      </c>
      <c r="CG4" s="330"/>
      <c r="CH4" s="110"/>
      <c r="CI4" s="329">
        <f>DATE(CC1,CI2,1)</f>
        <v>45717</v>
      </c>
      <c r="CJ4" s="329"/>
    </row>
    <row r="5" spans="1:91" ht="15" customHeight="1" thickTop="1" x14ac:dyDescent="0.15">
      <c r="A5" s="141"/>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6"/>
      <c r="BC5" s="87"/>
      <c r="BD5" s="87"/>
      <c r="BE5" s="87"/>
      <c r="BF5" s="87"/>
      <c r="BG5" s="87"/>
      <c r="BH5" s="87"/>
      <c r="BI5" s="87"/>
      <c r="BJ5" s="87"/>
      <c r="BK5" s="87"/>
      <c r="BL5" s="87"/>
      <c r="BM5" s="87"/>
      <c r="BN5" s="87"/>
      <c r="BO5" s="87"/>
      <c r="BP5" s="87"/>
      <c r="BQ5" s="87"/>
      <c r="BR5" s="87"/>
      <c r="BS5" s="87"/>
      <c r="BT5" s="87"/>
      <c r="BU5" s="87"/>
      <c r="BV5" s="84"/>
      <c r="BW5" s="84"/>
      <c r="BX5" s="84"/>
      <c r="BY5" s="93"/>
      <c r="BZ5" s="142"/>
      <c r="CA5" s="331" t="s">
        <v>82</v>
      </c>
      <c r="CB5" s="321"/>
      <c r="CC5" s="332">
        <f>DAY(EOMONTH(CC4,0))</f>
        <v>31</v>
      </c>
      <c r="CD5" s="333"/>
      <c r="CF5" s="332">
        <f>DAY(EOMONTH(CF4,0))</f>
        <v>28</v>
      </c>
      <c r="CG5" s="333"/>
      <c r="CI5" s="332">
        <f>DAY(EOMONTH(CI4,0))</f>
        <v>31</v>
      </c>
      <c r="CJ5" s="333"/>
      <c r="CK5" s="326" t="s">
        <v>83</v>
      </c>
      <c r="CL5" s="327"/>
    </row>
    <row r="6" spans="1:91" ht="18.75" customHeight="1" thickBot="1" x14ac:dyDescent="0.2">
      <c r="A6" s="141"/>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Z6" s="142"/>
      <c r="CA6" s="321"/>
      <c r="CB6" s="321"/>
      <c r="CC6" s="334"/>
      <c r="CD6" s="335"/>
      <c r="CF6" s="334"/>
      <c r="CG6" s="335"/>
      <c r="CI6" s="334"/>
      <c r="CJ6" s="335"/>
      <c r="CK6" s="326"/>
      <c r="CL6" s="327"/>
    </row>
    <row r="7" spans="1:91" ht="15" customHeight="1" x14ac:dyDescent="0.15">
      <c r="A7" s="141"/>
      <c r="C7" s="218" t="s">
        <v>100</v>
      </c>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Z7" s="142"/>
      <c r="CD7" s="111"/>
      <c r="CE7" s="111"/>
      <c r="CF7" s="111"/>
      <c r="CG7" s="111"/>
      <c r="CH7" s="111"/>
      <c r="CI7" s="111"/>
      <c r="CJ7" s="111"/>
      <c r="CK7" s="111"/>
      <c r="CL7" s="111"/>
      <c r="CM7" s="111"/>
    </row>
    <row r="8" spans="1:91" ht="15" customHeight="1" x14ac:dyDescent="0.15">
      <c r="A8" s="141"/>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Z8" s="142"/>
    </row>
    <row r="9" spans="1:91" ht="15" customHeight="1" x14ac:dyDescent="0.15">
      <c r="A9" s="141"/>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Z9" s="142"/>
    </row>
    <row r="10" spans="1:91" ht="18.75" customHeight="1" x14ac:dyDescent="0.15">
      <c r="A10" s="141"/>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Z10" s="142"/>
    </row>
    <row r="11" spans="1:91" ht="15" customHeight="1" x14ac:dyDescent="0.15">
      <c r="A11" s="141"/>
      <c r="B11" s="56"/>
      <c r="C11" s="56"/>
      <c r="D11" s="59"/>
      <c r="E11" s="219" t="s">
        <v>88</v>
      </c>
      <c r="F11" s="219"/>
      <c r="G11" s="219"/>
      <c r="H11" s="74" t="s">
        <v>101</v>
      </c>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42"/>
    </row>
    <row r="12" spans="1:91" ht="15" customHeight="1" x14ac:dyDescent="0.15">
      <c r="A12" s="141"/>
      <c r="B12" s="56"/>
      <c r="C12" s="56"/>
      <c r="D12" s="59"/>
      <c r="E12" s="219" t="s">
        <v>89</v>
      </c>
      <c r="F12" s="219"/>
      <c r="G12" s="219"/>
      <c r="H12" s="74" t="s">
        <v>102</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142"/>
    </row>
    <row r="13" spans="1:91" s="59" customFormat="1" ht="15" customHeight="1" x14ac:dyDescent="0.15">
      <c r="A13" s="141"/>
      <c r="B13" s="56"/>
      <c r="C13" s="56"/>
      <c r="E13" s="219" t="s">
        <v>90</v>
      </c>
      <c r="F13" s="219"/>
      <c r="G13" s="219"/>
      <c r="H13" s="74" t="s">
        <v>91</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142"/>
    </row>
    <row r="14" spans="1:91" ht="18.75" customHeight="1" x14ac:dyDescent="0.15">
      <c r="A14" s="141"/>
      <c r="C14" s="165" t="s">
        <v>59</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Z14" s="142"/>
    </row>
    <row r="15" spans="1:91" ht="18.75" customHeight="1" x14ac:dyDescent="0.15">
      <c r="A15" s="143"/>
      <c r="B15" s="59"/>
      <c r="C15" s="59"/>
      <c r="D15" s="274" t="s">
        <v>27</v>
      </c>
      <c r="E15" s="275"/>
      <c r="F15" s="275"/>
      <c r="G15" s="275"/>
      <c r="H15" s="275"/>
      <c r="I15" s="276"/>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8"/>
      <c r="AH15" s="279" t="s">
        <v>26</v>
      </c>
      <c r="AI15" s="280"/>
      <c r="AJ15" s="280"/>
      <c r="AK15" s="280"/>
      <c r="AL15" s="280"/>
      <c r="AM15" s="280"/>
      <c r="AN15" s="280"/>
      <c r="AO15" s="281"/>
      <c r="AP15" s="282" t="s">
        <v>25</v>
      </c>
      <c r="AQ15" s="283"/>
      <c r="AR15" s="283"/>
      <c r="AS15" s="283"/>
      <c r="AT15" s="283"/>
      <c r="AU15" s="283"/>
      <c r="AV15" s="283"/>
      <c r="AW15" s="283"/>
      <c r="AX15" s="283"/>
      <c r="AY15" s="283"/>
      <c r="AZ15" s="283"/>
      <c r="BA15" s="61"/>
      <c r="BB15" s="61"/>
      <c r="BC15" s="61"/>
      <c r="BD15" s="284"/>
      <c r="BE15" s="284"/>
      <c r="BF15" s="284"/>
      <c r="BG15" s="284"/>
      <c r="BH15" s="284" t="s">
        <v>16</v>
      </c>
      <c r="BI15" s="284"/>
      <c r="BJ15" s="284"/>
      <c r="BK15" s="284"/>
      <c r="BL15" s="284"/>
      <c r="BM15" s="284"/>
      <c r="BN15" s="284" t="s">
        <v>24</v>
      </c>
      <c r="BO15" s="284"/>
      <c r="BP15" s="284"/>
      <c r="BQ15" s="284"/>
      <c r="BR15" s="284"/>
      <c r="BS15" s="284"/>
      <c r="BT15" s="309" t="s">
        <v>14</v>
      </c>
      <c r="BU15" s="309"/>
      <c r="BV15" s="94"/>
      <c r="BW15" s="240"/>
      <c r="BX15" s="241"/>
      <c r="BY15" s="59"/>
      <c r="BZ15" s="144"/>
    </row>
    <row r="16" spans="1:91" s="59" customFormat="1" ht="18.75" customHeight="1" x14ac:dyDescent="0.15">
      <c r="A16" s="143"/>
      <c r="D16" s="310" t="s">
        <v>58</v>
      </c>
      <c r="E16" s="311"/>
      <c r="F16" s="311"/>
      <c r="G16" s="311"/>
      <c r="H16" s="311"/>
      <c r="I16" s="312"/>
      <c r="J16" s="179"/>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242"/>
      <c r="AH16" s="234" t="s">
        <v>97</v>
      </c>
      <c r="AI16" s="235"/>
      <c r="AJ16" s="235"/>
      <c r="AK16" s="235"/>
      <c r="AL16" s="235"/>
      <c r="AM16" s="236"/>
      <c r="AN16" s="303"/>
      <c r="AO16" s="304"/>
      <c r="AP16" s="304"/>
      <c r="AQ16" s="304"/>
      <c r="AR16" s="304"/>
      <c r="AS16" s="305"/>
      <c r="AT16" s="223" t="s">
        <v>23</v>
      </c>
      <c r="AU16" s="224"/>
      <c r="AV16" s="225"/>
      <c r="AW16" s="100" t="s">
        <v>85</v>
      </c>
      <c r="AX16" s="101"/>
      <c r="AY16" s="101"/>
      <c r="AZ16" s="101"/>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7"/>
      <c r="BZ16" s="144"/>
    </row>
    <row r="17" spans="1:78" s="53" customFormat="1" ht="18.75" customHeight="1" x14ac:dyDescent="0.25">
      <c r="A17" s="143"/>
      <c r="B17" s="59"/>
      <c r="C17" s="59"/>
      <c r="D17" s="193"/>
      <c r="E17" s="194"/>
      <c r="F17" s="194"/>
      <c r="G17" s="194"/>
      <c r="H17" s="194"/>
      <c r="I17" s="195"/>
      <c r="J17" s="243"/>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5"/>
      <c r="AH17" s="234"/>
      <c r="AI17" s="235"/>
      <c r="AJ17" s="235"/>
      <c r="AK17" s="235"/>
      <c r="AL17" s="235"/>
      <c r="AM17" s="236"/>
      <c r="AN17" s="303"/>
      <c r="AO17" s="304"/>
      <c r="AP17" s="304"/>
      <c r="AQ17" s="304"/>
      <c r="AR17" s="304"/>
      <c r="AS17" s="305"/>
      <c r="AT17" s="226"/>
      <c r="AU17" s="227"/>
      <c r="AV17" s="228"/>
      <c r="AW17" s="112" t="s">
        <v>60</v>
      </c>
      <c r="AX17" s="101"/>
      <c r="AY17" s="101"/>
      <c r="AZ17" s="101"/>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9"/>
      <c r="BY17" s="59"/>
      <c r="BZ17" s="144"/>
    </row>
    <row r="18" spans="1:78" s="53" customFormat="1" ht="18.75" customHeight="1" x14ac:dyDescent="0.25">
      <c r="A18" s="143"/>
      <c r="B18" s="59"/>
      <c r="C18" s="59"/>
      <c r="D18" s="196"/>
      <c r="E18" s="197"/>
      <c r="F18" s="197"/>
      <c r="G18" s="197"/>
      <c r="H18" s="197"/>
      <c r="I18" s="198"/>
      <c r="J18" s="246"/>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47"/>
      <c r="AH18" s="237"/>
      <c r="AI18" s="238"/>
      <c r="AJ18" s="238"/>
      <c r="AK18" s="238"/>
      <c r="AL18" s="238"/>
      <c r="AM18" s="239"/>
      <c r="AN18" s="306"/>
      <c r="AO18" s="307"/>
      <c r="AP18" s="307"/>
      <c r="AQ18" s="307"/>
      <c r="AR18" s="307"/>
      <c r="AS18" s="308"/>
      <c r="AT18" s="229"/>
      <c r="AU18" s="230"/>
      <c r="AV18" s="231"/>
      <c r="AW18" s="232" t="s">
        <v>21</v>
      </c>
      <c r="AX18" s="233"/>
      <c r="AY18" s="233"/>
      <c r="AZ18" s="233"/>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20"/>
      <c r="BY18" s="59"/>
      <c r="BZ18" s="144"/>
    </row>
    <row r="19" spans="1:78" s="53" customFormat="1" ht="18.75" customHeight="1" x14ac:dyDescent="0.25">
      <c r="A19" s="143"/>
      <c r="B19" s="59"/>
      <c r="C19" s="59"/>
      <c r="D19" s="130"/>
      <c r="E19" s="130"/>
      <c r="F19" s="130"/>
      <c r="G19" s="130"/>
      <c r="H19" s="130"/>
      <c r="I19" s="130"/>
      <c r="J19" s="68" t="s">
        <v>98</v>
      </c>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57"/>
      <c r="AI19" s="157"/>
      <c r="AJ19" s="157"/>
      <c r="AK19" s="157"/>
      <c r="AL19" s="157"/>
      <c r="AM19" s="157"/>
      <c r="AN19" s="155"/>
      <c r="AO19" s="155"/>
      <c r="AP19" s="155"/>
      <c r="AQ19" s="155"/>
      <c r="AR19" s="155"/>
      <c r="AS19" s="155"/>
      <c r="AT19" s="158"/>
      <c r="AU19" s="158"/>
      <c r="AV19" s="158"/>
      <c r="AW19" s="156"/>
      <c r="AX19" s="156"/>
      <c r="AY19" s="156"/>
      <c r="AZ19" s="156"/>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59"/>
      <c r="BZ19" s="144"/>
    </row>
    <row r="20" spans="1:78" s="53" customFormat="1" ht="15.95" customHeight="1" x14ac:dyDescent="0.25">
      <c r="A20" s="141"/>
      <c r="B20" s="57"/>
      <c r="C20" s="56"/>
      <c r="D20" s="74" t="s">
        <v>103</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145"/>
    </row>
    <row r="21" spans="1:78" s="53" customFormat="1" ht="18.75" hidden="1" customHeight="1" x14ac:dyDescent="0.25">
      <c r="A21" s="141"/>
      <c r="B21" s="57"/>
      <c r="C21" s="56"/>
      <c r="D21" s="166" t="s">
        <v>18</v>
      </c>
      <c r="E21" s="167"/>
      <c r="F21" s="167"/>
      <c r="G21" s="167"/>
      <c r="H21" s="167"/>
      <c r="I21" s="168"/>
      <c r="J21" s="160"/>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2"/>
      <c r="AH21" s="173" t="s">
        <v>61</v>
      </c>
      <c r="AI21" s="174"/>
      <c r="AJ21" s="174"/>
      <c r="AK21" s="174"/>
      <c r="AL21" s="174"/>
      <c r="AM21" s="175"/>
      <c r="AN21" s="179"/>
      <c r="AO21" s="180"/>
      <c r="AP21" s="180"/>
      <c r="AQ21" s="180"/>
      <c r="AR21" s="180"/>
      <c r="AS21" s="181"/>
      <c r="AT21" s="166" t="s">
        <v>22</v>
      </c>
      <c r="AU21" s="167"/>
      <c r="AV21" s="167"/>
      <c r="AW21" s="168"/>
      <c r="AX21" s="160"/>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2"/>
      <c r="BY21" s="57"/>
      <c r="BZ21" s="142"/>
    </row>
    <row r="22" spans="1:78" s="53" customFormat="1" ht="15.95" hidden="1" customHeight="1" x14ac:dyDescent="0.25">
      <c r="A22" s="141"/>
      <c r="B22" s="57"/>
      <c r="C22" s="56"/>
      <c r="D22" s="169"/>
      <c r="E22" s="170"/>
      <c r="F22" s="170"/>
      <c r="G22" s="170"/>
      <c r="H22" s="170"/>
      <c r="I22" s="171"/>
      <c r="J22" s="172"/>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4"/>
      <c r="AH22" s="176"/>
      <c r="AI22" s="177"/>
      <c r="AJ22" s="177"/>
      <c r="AK22" s="177"/>
      <c r="AL22" s="177"/>
      <c r="AM22" s="178"/>
      <c r="AN22" s="182"/>
      <c r="AO22" s="183"/>
      <c r="AP22" s="183"/>
      <c r="AQ22" s="183"/>
      <c r="AR22" s="183"/>
      <c r="AS22" s="184"/>
      <c r="AT22" s="169"/>
      <c r="AU22" s="170"/>
      <c r="AV22" s="170"/>
      <c r="AW22" s="171"/>
      <c r="AX22" s="102" t="s">
        <v>21</v>
      </c>
      <c r="AY22" s="64"/>
      <c r="AZ22" s="64"/>
      <c r="BA22" s="64"/>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4"/>
      <c r="BY22" s="57"/>
      <c r="BZ22" s="142"/>
    </row>
    <row r="23" spans="1:78" s="53" customFormat="1" ht="15.95" hidden="1" customHeight="1" x14ac:dyDescent="0.25">
      <c r="A23" s="141"/>
      <c r="B23" s="57"/>
      <c r="C23" s="56"/>
      <c r="D23" s="56"/>
      <c r="E23" s="59"/>
      <c r="F23" s="89"/>
      <c r="G23" s="89"/>
      <c r="H23" s="8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145"/>
    </row>
    <row r="24" spans="1:78" s="53" customFormat="1" ht="15.95" hidden="1" customHeight="1" x14ac:dyDescent="0.25">
      <c r="A24" s="141"/>
      <c r="B24" s="57"/>
      <c r="C24" s="165" t="s">
        <v>62</v>
      </c>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57"/>
      <c r="BZ24" s="142"/>
    </row>
    <row r="25" spans="1:78" ht="18.75" customHeight="1" x14ac:dyDescent="0.15">
      <c r="A25" s="141"/>
      <c r="C25" s="56"/>
      <c r="D25" s="166" t="s">
        <v>18</v>
      </c>
      <c r="E25" s="167"/>
      <c r="F25" s="167"/>
      <c r="G25" s="167"/>
      <c r="H25" s="167"/>
      <c r="I25" s="168"/>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2"/>
      <c r="AH25" s="173" t="s">
        <v>61</v>
      </c>
      <c r="AI25" s="174"/>
      <c r="AJ25" s="174"/>
      <c r="AK25" s="174"/>
      <c r="AL25" s="174"/>
      <c r="AM25" s="175"/>
      <c r="AN25" s="179"/>
      <c r="AO25" s="180"/>
      <c r="AP25" s="180"/>
      <c r="AQ25" s="180"/>
      <c r="AR25" s="180"/>
      <c r="AS25" s="181"/>
      <c r="AT25" s="166" t="s">
        <v>22</v>
      </c>
      <c r="AU25" s="167"/>
      <c r="AV25" s="167"/>
      <c r="AW25" s="168"/>
      <c r="AX25" s="160"/>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2"/>
      <c r="BZ25" s="142"/>
    </row>
    <row r="26" spans="1:78" ht="18.75" customHeight="1" x14ac:dyDescent="0.15">
      <c r="A26" s="141"/>
      <c r="C26" s="56"/>
      <c r="D26" s="169"/>
      <c r="E26" s="170"/>
      <c r="F26" s="170"/>
      <c r="G26" s="170"/>
      <c r="H26" s="170"/>
      <c r="I26" s="171"/>
      <c r="J26" s="172"/>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c r="AH26" s="176"/>
      <c r="AI26" s="177"/>
      <c r="AJ26" s="177"/>
      <c r="AK26" s="177"/>
      <c r="AL26" s="177"/>
      <c r="AM26" s="178"/>
      <c r="AN26" s="182"/>
      <c r="AO26" s="183"/>
      <c r="AP26" s="183"/>
      <c r="AQ26" s="183"/>
      <c r="AR26" s="183"/>
      <c r="AS26" s="184"/>
      <c r="AT26" s="169"/>
      <c r="AU26" s="170"/>
      <c r="AV26" s="170"/>
      <c r="AW26" s="171"/>
      <c r="AX26" s="102" t="s">
        <v>21</v>
      </c>
      <c r="AY26" s="64"/>
      <c r="AZ26" s="64"/>
      <c r="BA26" s="64"/>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4"/>
      <c r="BZ26" s="142"/>
    </row>
    <row r="27" spans="1:78" s="53" customFormat="1" ht="9" customHeight="1" x14ac:dyDescent="0.25">
      <c r="A27" s="146"/>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31"/>
      <c r="AO27" s="131"/>
      <c r="AP27" s="131"/>
      <c r="AQ27" s="131"/>
      <c r="AR27" s="131"/>
      <c r="AS27" s="131"/>
      <c r="AT27" s="131"/>
      <c r="AU27" s="131"/>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Z27" s="147"/>
    </row>
    <row r="28" spans="1:78" ht="18.75" customHeight="1" x14ac:dyDescent="0.15">
      <c r="A28" s="141"/>
      <c r="C28" s="165" t="s">
        <v>62</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Z28" s="142"/>
    </row>
    <row r="29" spans="1:78" s="59" customFormat="1" ht="18.75" customHeight="1" x14ac:dyDescent="0.15">
      <c r="A29" s="143"/>
      <c r="D29" s="185" t="s">
        <v>20</v>
      </c>
      <c r="E29" s="186"/>
      <c r="F29" s="186"/>
      <c r="G29" s="186"/>
      <c r="H29" s="186"/>
      <c r="I29" s="186"/>
      <c r="J29" s="187"/>
      <c r="K29" s="188"/>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90" t="s">
        <v>17</v>
      </c>
      <c r="AO29" s="191"/>
      <c r="AP29" s="191"/>
      <c r="AQ29" s="191"/>
      <c r="AR29" s="191"/>
      <c r="AS29" s="191"/>
      <c r="AT29" s="191"/>
      <c r="AU29" s="192"/>
      <c r="AV29" s="104"/>
      <c r="AW29" s="199" t="s">
        <v>63</v>
      </c>
      <c r="AX29" s="200"/>
      <c r="AY29" s="200"/>
      <c r="AZ29" s="200"/>
      <c r="BA29" s="200"/>
      <c r="BB29" s="200"/>
      <c r="BC29" s="128"/>
      <c r="BD29" s="128"/>
      <c r="BE29" s="128"/>
      <c r="BF29" s="315" t="s">
        <v>16</v>
      </c>
      <c r="BG29" s="315"/>
      <c r="BH29" s="128"/>
      <c r="BI29" s="128"/>
      <c r="BJ29" s="128"/>
      <c r="BK29" s="128"/>
      <c r="BL29" s="315" t="s">
        <v>15</v>
      </c>
      <c r="BM29" s="315"/>
      <c r="BN29" s="128"/>
      <c r="BO29" s="128"/>
      <c r="BP29" s="128"/>
      <c r="BQ29" s="128"/>
      <c r="BR29" s="315" t="s">
        <v>14</v>
      </c>
      <c r="BS29" s="315"/>
      <c r="BT29" s="63"/>
      <c r="BU29" s="63"/>
      <c r="BV29" s="63"/>
      <c r="BW29" s="63"/>
      <c r="BX29" s="67"/>
      <c r="BZ29" s="144"/>
    </row>
    <row r="30" spans="1:78" s="53" customFormat="1" ht="18.75" customHeight="1" x14ac:dyDescent="0.25">
      <c r="A30" s="146"/>
      <c r="C30" s="53" t="s">
        <v>19</v>
      </c>
      <c r="D30" s="203" t="s">
        <v>18</v>
      </c>
      <c r="E30" s="204"/>
      <c r="F30" s="204"/>
      <c r="G30" s="204"/>
      <c r="H30" s="204"/>
      <c r="I30" s="204"/>
      <c r="J30" s="205"/>
      <c r="K30" s="209"/>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1"/>
      <c r="AN30" s="193"/>
      <c r="AO30" s="194"/>
      <c r="AP30" s="194"/>
      <c r="AQ30" s="194"/>
      <c r="AR30" s="194"/>
      <c r="AS30" s="194"/>
      <c r="AT30" s="194"/>
      <c r="AU30" s="195"/>
      <c r="AV30" s="59"/>
      <c r="AW30" s="201"/>
      <c r="AX30" s="201"/>
      <c r="AY30" s="201"/>
      <c r="AZ30" s="201"/>
      <c r="BA30" s="201"/>
      <c r="BB30" s="201"/>
      <c r="BC30" s="59"/>
      <c r="BD30" s="59"/>
      <c r="BE30" s="59"/>
      <c r="BF30" s="244"/>
      <c r="BG30" s="244"/>
      <c r="BH30" s="59"/>
      <c r="BI30" s="59"/>
      <c r="BJ30" s="59"/>
      <c r="BK30" s="59"/>
      <c r="BL30" s="244"/>
      <c r="BM30" s="244"/>
      <c r="BN30" s="59"/>
      <c r="BO30" s="59"/>
      <c r="BP30" s="59"/>
      <c r="BQ30" s="59"/>
      <c r="BR30" s="244"/>
      <c r="BS30" s="244"/>
      <c r="BT30" s="59"/>
      <c r="BU30" s="59"/>
      <c r="BV30" s="59"/>
      <c r="BW30" s="59"/>
      <c r="BX30" s="103"/>
      <c r="BZ30" s="147"/>
    </row>
    <row r="31" spans="1:78" s="53" customFormat="1" ht="18.75" customHeight="1" x14ac:dyDescent="0.25">
      <c r="A31" s="146"/>
      <c r="D31" s="206"/>
      <c r="E31" s="207"/>
      <c r="F31" s="207"/>
      <c r="G31" s="207"/>
      <c r="H31" s="207"/>
      <c r="I31" s="207"/>
      <c r="J31" s="208"/>
      <c r="K31" s="212"/>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4"/>
      <c r="AN31" s="196"/>
      <c r="AO31" s="197"/>
      <c r="AP31" s="197"/>
      <c r="AQ31" s="197"/>
      <c r="AR31" s="197"/>
      <c r="AS31" s="197"/>
      <c r="AT31" s="197"/>
      <c r="AU31" s="198"/>
      <c r="AV31" s="106"/>
      <c r="AW31" s="202"/>
      <c r="AX31" s="202"/>
      <c r="AY31" s="202"/>
      <c r="AZ31" s="202"/>
      <c r="BA31" s="202"/>
      <c r="BB31" s="202"/>
      <c r="BC31" s="220"/>
      <c r="BD31" s="220"/>
      <c r="BE31" s="220"/>
      <c r="BF31" s="220"/>
      <c r="BG31" s="220"/>
      <c r="BH31" s="106"/>
      <c r="BI31" s="106"/>
      <c r="BJ31" s="106"/>
      <c r="BK31" s="106"/>
      <c r="BL31" s="220"/>
      <c r="BM31" s="220"/>
      <c r="BN31" s="220"/>
      <c r="BO31" s="220"/>
      <c r="BP31" s="220"/>
      <c r="BQ31" s="106"/>
      <c r="BR31" s="220"/>
      <c r="BS31" s="220"/>
      <c r="BT31" s="106"/>
      <c r="BU31" s="106"/>
      <c r="BV31" s="106"/>
      <c r="BW31" s="106"/>
      <c r="BX31" s="65"/>
      <c r="BZ31" s="147"/>
    </row>
    <row r="32" spans="1:78" s="53" customFormat="1" ht="8.25" customHeight="1" x14ac:dyDescent="0.25">
      <c r="A32" s="146"/>
      <c r="D32" s="115"/>
      <c r="E32" s="115"/>
      <c r="F32" s="115"/>
      <c r="G32" s="115"/>
      <c r="H32" s="115"/>
      <c r="I32" s="115"/>
      <c r="J32" s="115"/>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30"/>
      <c r="AO32" s="130"/>
      <c r="AP32" s="130"/>
      <c r="AQ32" s="130"/>
      <c r="AR32" s="130"/>
      <c r="AS32" s="130"/>
      <c r="AT32" s="130"/>
      <c r="AU32" s="130"/>
      <c r="AV32" s="59"/>
      <c r="AW32" s="59"/>
      <c r="AX32" s="59"/>
      <c r="AY32" s="59"/>
      <c r="AZ32" s="59"/>
      <c r="BA32" s="59"/>
      <c r="BB32" s="59"/>
      <c r="BC32" s="131"/>
      <c r="BD32" s="131"/>
      <c r="BE32" s="131"/>
      <c r="BF32" s="131"/>
      <c r="BG32" s="131"/>
      <c r="BH32" s="59"/>
      <c r="BI32" s="59"/>
      <c r="BJ32" s="59"/>
      <c r="BK32" s="59"/>
      <c r="BL32" s="131"/>
      <c r="BM32" s="131"/>
      <c r="BN32" s="131"/>
      <c r="BO32" s="131"/>
      <c r="BP32" s="131"/>
      <c r="BQ32" s="59"/>
      <c r="BR32" s="131"/>
      <c r="BS32" s="131"/>
      <c r="BT32" s="59"/>
      <c r="BU32" s="59"/>
      <c r="BV32" s="59"/>
      <c r="BW32" s="59"/>
      <c r="BX32" s="59"/>
      <c r="BZ32" s="147"/>
    </row>
    <row r="33" spans="1:122" s="56" customFormat="1" ht="18.75" customHeight="1" x14ac:dyDescent="0.25">
      <c r="A33" s="141"/>
      <c r="B33" s="57"/>
      <c r="C33" s="165" t="s">
        <v>57</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57"/>
      <c r="BZ33" s="142"/>
      <c r="CN33" s="53"/>
      <c r="CO33" s="53"/>
      <c r="CP33" s="53"/>
      <c r="CQ33" s="53"/>
      <c r="CR33" s="53"/>
      <c r="CS33" s="53"/>
      <c r="CT33" s="53"/>
      <c r="CU33" s="53"/>
      <c r="CV33" s="53"/>
      <c r="CW33" s="53"/>
      <c r="CX33" s="53"/>
      <c r="CY33" s="53"/>
      <c r="CZ33" s="53"/>
      <c r="DA33" s="53"/>
      <c r="DB33" s="53"/>
      <c r="DC33" s="53"/>
    </row>
    <row r="34" spans="1:122" s="54" customFormat="1" ht="33" customHeight="1" x14ac:dyDescent="0.25">
      <c r="A34" s="141"/>
      <c r="B34" s="57"/>
      <c r="C34" s="90"/>
      <c r="D34" s="296" t="s">
        <v>86</v>
      </c>
      <c r="E34" s="296"/>
      <c r="F34" s="296"/>
      <c r="G34" s="296"/>
      <c r="H34" s="296"/>
      <c r="I34" s="296"/>
      <c r="J34" s="296"/>
      <c r="K34" s="297"/>
      <c r="L34" s="316"/>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8"/>
      <c r="AO34" s="298" t="s">
        <v>87</v>
      </c>
      <c r="AP34" s="298"/>
      <c r="AQ34" s="298"/>
      <c r="AR34" s="298"/>
      <c r="AS34" s="298"/>
      <c r="AT34" s="298"/>
      <c r="AU34" s="298"/>
      <c r="AV34" s="298"/>
      <c r="AW34" s="298"/>
      <c r="AX34" s="298"/>
      <c r="AY34" s="298"/>
      <c r="AZ34" s="299"/>
      <c r="BA34" s="300" t="s">
        <v>55</v>
      </c>
      <c r="BB34" s="301"/>
      <c r="BC34" s="301"/>
      <c r="BD34" s="301"/>
      <c r="BE34" s="301"/>
      <c r="BF34" s="301"/>
      <c r="BG34" s="301"/>
      <c r="BH34" s="301"/>
      <c r="BI34" s="301"/>
      <c r="BJ34" s="301"/>
      <c r="BK34" s="301"/>
      <c r="BL34" s="301"/>
      <c r="BM34" s="301"/>
      <c r="BN34" s="302"/>
      <c r="BO34" s="313"/>
      <c r="BP34" s="314"/>
      <c r="BQ34" s="314"/>
      <c r="BR34" s="314"/>
      <c r="BS34" s="314"/>
      <c r="BT34" s="314"/>
      <c r="BU34" s="314"/>
      <c r="BV34" s="113"/>
      <c r="BW34" s="94" t="s">
        <v>56</v>
      </c>
      <c r="BX34" s="95"/>
      <c r="BY34" s="57"/>
      <c r="BZ34" s="142"/>
      <c r="CA34" s="53"/>
      <c r="CB34" s="53"/>
      <c r="CC34" s="53"/>
      <c r="CD34" s="53"/>
      <c r="CE34" s="53"/>
      <c r="CF34" s="53"/>
      <c r="CG34" s="53"/>
      <c r="CH34" s="53"/>
      <c r="CI34" s="53"/>
      <c r="CJ34" s="53"/>
      <c r="CK34" s="53"/>
      <c r="CL34" s="53"/>
      <c r="CM34" s="53"/>
      <c r="CN34" s="57"/>
      <c r="CO34" s="57"/>
      <c r="CP34" s="57"/>
      <c r="CQ34" s="57"/>
      <c r="CR34" s="57"/>
      <c r="CS34" s="57"/>
      <c r="CT34" s="57"/>
      <c r="CU34" s="57"/>
      <c r="CV34" s="57"/>
      <c r="CW34" s="57"/>
      <c r="CX34" s="57"/>
      <c r="CY34" s="57"/>
      <c r="CZ34" s="57"/>
      <c r="DA34" s="57"/>
      <c r="DB34" s="57"/>
      <c r="DC34" s="57"/>
    </row>
    <row r="35" spans="1:122" s="54" customFormat="1" ht="18.75" customHeight="1" x14ac:dyDescent="0.25">
      <c r="A35" s="146"/>
      <c r="B35" s="53"/>
      <c r="C35" s="53"/>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2"/>
      <c r="BA35" s="72"/>
      <c r="BB35" s="72"/>
      <c r="BC35" s="72"/>
      <c r="BD35" s="72"/>
      <c r="BE35" s="72"/>
      <c r="BF35" s="72"/>
      <c r="BG35" s="72"/>
      <c r="BH35" s="72"/>
      <c r="BI35" s="72"/>
      <c r="BJ35" s="72"/>
      <c r="BK35" s="72"/>
      <c r="BL35" s="72"/>
      <c r="BM35" s="72"/>
      <c r="BN35" s="72"/>
      <c r="BO35" s="72"/>
      <c r="BP35" s="72"/>
      <c r="BQ35" s="72"/>
      <c r="BR35" s="72"/>
      <c r="BS35" s="72"/>
      <c r="BT35" s="131"/>
      <c r="BU35" s="131"/>
      <c r="BV35" s="131"/>
      <c r="BW35" s="73"/>
      <c r="BX35" s="73"/>
      <c r="BY35" s="53"/>
      <c r="BZ35" s="147"/>
      <c r="CA35" s="53"/>
      <c r="CB35" s="53"/>
      <c r="CC35" s="53"/>
      <c r="CD35" s="53"/>
      <c r="CE35" s="53"/>
      <c r="CF35" s="53"/>
      <c r="CG35" s="53"/>
      <c r="CH35" s="53"/>
      <c r="CI35" s="53"/>
      <c r="CJ35" s="53"/>
      <c r="CK35" s="53"/>
      <c r="CL35" s="53"/>
      <c r="CM35" s="53"/>
      <c r="CN35" s="57"/>
      <c r="CO35" s="57"/>
      <c r="CP35" s="57"/>
      <c r="CQ35" s="57"/>
      <c r="CR35" s="57"/>
      <c r="CS35" s="57"/>
      <c r="CT35" s="57"/>
      <c r="CU35" s="57"/>
      <c r="CV35" s="57"/>
      <c r="CW35" s="57"/>
      <c r="CX35" s="57"/>
      <c r="CY35" s="57"/>
      <c r="CZ35" s="57"/>
      <c r="DA35" s="57"/>
      <c r="DB35" s="57"/>
      <c r="DC35" s="57"/>
    </row>
    <row r="36" spans="1:122" ht="15.95" customHeight="1" x14ac:dyDescent="0.25">
      <c r="A36" s="146"/>
      <c r="B36" s="53"/>
      <c r="C36" s="165" t="s">
        <v>37</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47"/>
    </row>
    <row r="37" spans="1:122" ht="20.100000000000001" customHeight="1" x14ac:dyDescent="0.25">
      <c r="A37" s="146"/>
      <c r="B37" s="53"/>
      <c r="C37" s="53"/>
      <c r="D37" s="90"/>
      <c r="E37" s="90"/>
      <c r="F37" s="91"/>
      <c r="G37" s="91"/>
      <c r="H37" s="91"/>
      <c r="I37" s="91"/>
      <c r="J37" s="91"/>
      <c r="K37" s="91"/>
      <c r="L37" s="91"/>
      <c r="M37" s="91"/>
      <c r="N37" s="91"/>
      <c r="O37" s="91"/>
      <c r="P37" s="91"/>
      <c r="Q37" s="91"/>
      <c r="R37" s="91"/>
      <c r="S37" s="91"/>
      <c r="T37" s="91"/>
      <c r="U37" s="91"/>
      <c r="V37" s="91"/>
      <c r="W37" s="91"/>
      <c r="X37" s="91"/>
      <c r="Y37" s="91"/>
      <c r="Z37" s="91"/>
      <c r="AA37" s="91"/>
      <c r="AB37" s="91"/>
      <c r="AC37" s="74"/>
      <c r="AD37" s="74"/>
      <c r="AE37" s="74"/>
      <c r="AF37" s="74"/>
      <c r="AG37" s="74"/>
      <c r="AH37" s="74"/>
      <c r="AI37" s="74"/>
      <c r="AJ37" s="74"/>
      <c r="AK37" s="74"/>
      <c r="AL37" s="74"/>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147"/>
    </row>
    <row r="38" spans="1:122" ht="20.100000000000001" customHeight="1" x14ac:dyDescent="0.25">
      <c r="A38" s="146"/>
      <c r="B38" s="53"/>
      <c r="C38" s="53"/>
      <c r="D38" s="90"/>
      <c r="E38" s="90"/>
      <c r="F38" s="90"/>
      <c r="G38" s="91"/>
      <c r="H38" s="91"/>
      <c r="I38" s="91"/>
      <c r="J38" s="91"/>
      <c r="K38" s="91"/>
      <c r="L38" s="91"/>
      <c r="M38" s="91"/>
      <c r="N38" s="91"/>
      <c r="O38" s="91"/>
      <c r="P38" s="91"/>
      <c r="Q38" s="91"/>
      <c r="R38" s="91"/>
      <c r="S38" s="91"/>
      <c r="T38" s="91"/>
      <c r="U38" s="91"/>
      <c r="V38" s="91"/>
      <c r="W38" s="91"/>
      <c r="X38" s="91"/>
      <c r="Y38" s="91"/>
      <c r="Z38" s="91"/>
      <c r="AA38" s="91"/>
      <c r="AB38" s="91"/>
      <c r="AC38" s="74"/>
      <c r="AD38" s="74"/>
      <c r="AE38" s="74"/>
      <c r="AF38" s="74"/>
      <c r="AG38" s="74"/>
      <c r="AH38" s="74"/>
      <c r="AI38" s="74"/>
      <c r="AJ38" s="74"/>
      <c r="AK38" s="74"/>
      <c r="AL38" s="74"/>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147"/>
    </row>
    <row r="39" spans="1:122" ht="18.75" customHeight="1" x14ac:dyDescent="0.25">
      <c r="A39" s="146"/>
      <c r="B39" s="53"/>
      <c r="C39" s="53"/>
      <c r="D39" s="90"/>
      <c r="E39" s="90"/>
      <c r="F39" s="90"/>
      <c r="G39" s="91"/>
      <c r="H39" s="91"/>
      <c r="I39" s="91"/>
      <c r="J39" s="91"/>
      <c r="K39" s="91"/>
      <c r="L39" s="91"/>
      <c r="M39" s="91"/>
      <c r="N39" s="91"/>
      <c r="O39" s="91"/>
      <c r="P39" s="91"/>
      <c r="Q39" s="91"/>
      <c r="R39" s="91"/>
      <c r="S39" s="91"/>
      <c r="T39" s="91"/>
      <c r="U39" s="91"/>
      <c r="V39" s="91"/>
      <c r="W39" s="91"/>
      <c r="X39" s="91"/>
      <c r="Y39" s="91"/>
      <c r="Z39" s="91"/>
      <c r="AA39" s="91"/>
      <c r="AB39" s="91"/>
      <c r="AC39" s="74"/>
      <c r="AD39" s="74"/>
      <c r="AE39" s="74"/>
      <c r="AF39" s="74"/>
      <c r="AG39" s="74"/>
      <c r="AH39" s="74"/>
      <c r="AI39" s="74"/>
      <c r="AJ39" s="74"/>
      <c r="AK39" s="74"/>
      <c r="AL39" s="74"/>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147"/>
    </row>
    <row r="40" spans="1:122" ht="12.75" customHeight="1" x14ac:dyDescent="0.25">
      <c r="A40" s="146"/>
      <c r="B40" s="53"/>
      <c r="C40" s="53"/>
      <c r="D40" s="90"/>
      <c r="E40" s="90"/>
      <c r="F40" s="90"/>
      <c r="G40" s="91"/>
      <c r="H40" s="91"/>
      <c r="I40" s="91"/>
      <c r="J40" s="91"/>
      <c r="K40" s="91"/>
      <c r="L40" s="91"/>
      <c r="M40" s="91"/>
      <c r="N40" s="91"/>
      <c r="O40" s="91"/>
      <c r="P40" s="91"/>
      <c r="Q40" s="91"/>
      <c r="R40" s="91"/>
      <c r="S40" s="91"/>
      <c r="T40" s="91"/>
      <c r="U40" s="91"/>
      <c r="V40" s="91"/>
      <c r="W40" s="91"/>
      <c r="X40" s="91"/>
      <c r="Y40" s="91"/>
      <c r="Z40" s="91"/>
      <c r="AA40" s="91"/>
      <c r="AB40" s="91"/>
      <c r="AC40" s="74"/>
      <c r="AD40" s="74"/>
      <c r="AE40" s="74"/>
      <c r="AF40" s="74"/>
      <c r="AG40" s="74"/>
      <c r="AH40" s="74"/>
      <c r="AI40" s="74"/>
      <c r="AJ40" s="74"/>
      <c r="AK40" s="74"/>
      <c r="AL40" s="74"/>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147"/>
    </row>
    <row r="41" spans="1:122" s="54" customFormat="1" ht="18.75" customHeight="1" x14ac:dyDescent="0.25">
      <c r="A41" s="148"/>
      <c r="B41" s="56"/>
      <c r="C41" s="56"/>
      <c r="D41" s="255" t="s">
        <v>12</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7"/>
      <c r="AS41" s="258" t="s">
        <v>11</v>
      </c>
      <c r="AT41" s="259"/>
      <c r="AU41" s="259"/>
      <c r="AV41" s="259"/>
      <c r="AW41" s="259"/>
      <c r="AX41" s="259"/>
      <c r="AY41" s="259"/>
      <c r="AZ41" s="259"/>
      <c r="BA41" s="259"/>
      <c r="BB41" s="260"/>
      <c r="BC41" s="75" t="s">
        <v>9</v>
      </c>
      <c r="BD41" s="75"/>
      <c r="BE41" s="75" t="s">
        <v>10</v>
      </c>
      <c r="BF41" s="75"/>
      <c r="BG41" s="75"/>
      <c r="BH41" s="75"/>
      <c r="BI41" s="75"/>
      <c r="BJ41" s="75"/>
      <c r="BK41" s="75" t="s">
        <v>9</v>
      </c>
      <c r="BL41" s="75"/>
      <c r="BM41" s="75" t="s">
        <v>8</v>
      </c>
      <c r="BN41" s="75"/>
      <c r="BO41" s="75"/>
      <c r="BP41" s="75"/>
      <c r="BQ41" s="75"/>
      <c r="BR41" s="75"/>
      <c r="BS41" s="75"/>
      <c r="BT41" s="75"/>
      <c r="BU41" s="75"/>
      <c r="BV41" s="75"/>
      <c r="BW41" s="75"/>
      <c r="BX41" s="76"/>
      <c r="BY41" s="56"/>
      <c r="BZ41" s="149"/>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row>
    <row r="42" spans="1:122" s="54" customFormat="1" ht="18.75" customHeight="1" x14ac:dyDescent="0.25">
      <c r="A42" s="150"/>
      <c r="C42" s="77"/>
      <c r="D42" s="261"/>
      <c r="E42" s="161"/>
      <c r="F42" s="161"/>
      <c r="G42" s="161"/>
      <c r="H42" s="161"/>
      <c r="I42" s="161"/>
      <c r="J42" s="161"/>
      <c r="K42" s="161"/>
      <c r="L42" s="161"/>
      <c r="M42" s="161"/>
      <c r="N42" s="161"/>
      <c r="O42" s="161"/>
      <c r="P42" s="210" t="s">
        <v>7</v>
      </c>
      <c r="Q42" s="210"/>
      <c r="R42" s="210"/>
      <c r="S42" s="210"/>
      <c r="T42" s="210"/>
      <c r="U42" s="210"/>
      <c r="V42" s="210"/>
      <c r="W42" s="210"/>
      <c r="X42" s="210"/>
      <c r="Y42" s="210"/>
      <c r="Z42" s="210"/>
      <c r="AA42" s="210"/>
      <c r="AB42" s="210"/>
      <c r="AC42" s="210"/>
      <c r="AD42" s="210"/>
      <c r="AE42" s="210"/>
      <c r="AF42" s="287"/>
      <c r="AG42" s="287"/>
      <c r="AH42" s="287"/>
      <c r="AI42" s="287"/>
      <c r="AJ42" s="287"/>
      <c r="AK42" s="287"/>
      <c r="AL42" s="287"/>
      <c r="AM42" s="287"/>
      <c r="AN42" s="287"/>
      <c r="AO42" s="289" t="s">
        <v>6</v>
      </c>
      <c r="AP42" s="289"/>
      <c r="AQ42" s="289"/>
      <c r="AR42" s="289"/>
      <c r="AS42" s="293" t="s">
        <v>5</v>
      </c>
      <c r="AT42" s="294"/>
      <c r="AU42" s="294"/>
      <c r="AV42" s="294"/>
      <c r="AW42" s="294"/>
      <c r="AX42" s="294"/>
      <c r="AY42" s="294"/>
      <c r="AZ42" s="294"/>
      <c r="BA42" s="294"/>
      <c r="BB42" s="295"/>
      <c r="BC42" s="253"/>
      <c r="BD42" s="253"/>
      <c r="BE42" s="254"/>
      <c r="BF42" s="252"/>
      <c r="BG42" s="253"/>
      <c r="BH42" s="254"/>
      <c r="BI42" s="252"/>
      <c r="BJ42" s="253"/>
      <c r="BK42" s="254"/>
      <c r="BL42" s="252"/>
      <c r="BM42" s="253"/>
      <c r="BN42" s="254"/>
      <c r="BO42" s="252"/>
      <c r="BP42" s="253"/>
      <c r="BQ42" s="254"/>
      <c r="BR42" s="252"/>
      <c r="BS42" s="253"/>
      <c r="BT42" s="254"/>
      <c r="BU42" s="252"/>
      <c r="BV42" s="253"/>
      <c r="BW42" s="254"/>
      <c r="BX42" s="88"/>
      <c r="BY42" s="53"/>
      <c r="BZ42" s="147"/>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row>
    <row r="43" spans="1:122" s="54" customFormat="1" ht="18.75" customHeight="1" x14ac:dyDescent="0.25">
      <c r="A43" s="150"/>
      <c r="C43" s="77"/>
      <c r="D43" s="262"/>
      <c r="E43" s="263"/>
      <c r="F43" s="263"/>
      <c r="G43" s="263"/>
      <c r="H43" s="263"/>
      <c r="I43" s="263"/>
      <c r="J43" s="263"/>
      <c r="K43" s="263"/>
      <c r="L43" s="263"/>
      <c r="M43" s="263"/>
      <c r="N43" s="263"/>
      <c r="O43" s="263"/>
      <c r="P43" s="213" t="s">
        <v>4</v>
      </c>
      <c r="Q43" s="213"/>
      <c r="R43" s="213"/>
      <c r="S43" s="213"/>
      <c r="T43" s="213"/>
      <c r="U43" s="213"/>
      <c r="V43" s="213"/>
      <c r="W43" s="213"/>
      <c r="X43" s="213"/>
      <c r="Y43" s="213"/>
      <c r="Z43" s="213"/>
      <c r="AA43" s="213"/>
      <c r="AB43" s="213"/>
      <c r="AC43" s="213"/>
      <c r="AD43" s="213"/>
      <c r="AE43" s="213"/>
      <c r="AF43" s="288"/>
      <c r="AG43" s="288"/>
      <c r="AH43" s="288"/>
      <c r="AI43" s="288"/>
      <c r="AJ43" s="288"/>
      <c r="AK43" s="288"/>
      <c r="AL43" s="288"/>
      <c r="AM43" s="288"/>
      <c r="AN43" s="288"/>
      <c r="AO43" s="213" t="s">
        <v>3</v>
      </c>
      <c r="AP43" s="213"/>
      <c r="AQ43" s="213"/>
      <c r="AR43" s="213"/>
      <c r="AS43" s="290" t="s">
        <v>2</v>
      </c>
      <c r="AT43" s="291"/>
      <c r="AU43" s="291"/>
      <c r="AV43" s="291"/>
      <c r="AW43" s="291"/>
      <c r="AX43" s="291"/>
      <c r="AY43" s="291"/>
      <c r="AZ43" s="291"/>
      <c r="BA43" s="291"/>
      <c r="BB43" s="292"/>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6"/>
      <c r="BY43" s="53"/>
      <c r="BZ43" s="147"/>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row>
    <row r="44" spans="1:122" ht="10.5" customHeight="1" x14ac:dyDescent="0.15">
      <c r="A44" s="141"/>
      <c r="BC44" s="92"/>
      <c r="BD44" s="92"/>
      <c r="BE44" s="92"/>
      <c r="BF44" s="92"/>
      <c r="BG44" s="92"/>
      <c r="BH44" s="92"/>
      <c r="BI44" s="92"/>
      <c r="BJ44" s="92"/>
      <c r="BK44" s="92"/>
      <c r="BL44" s="92"/>
      <c r="BM44" s="92"/>
      <c r="BN44" s="92"/>
      <c r="BO44" s="92"/>
      <c r="BP44" s="92"/>
      <c r="BQ44" s="92"/>
      <c r="BR44" s="92"/>
      <c r="BS44" s="92"/>
      <c r="BT44" s="92"/>
      <c r="BU44" s="92"/>
      <c r="BV44" s="92"/>
      <c r="BW44" s="92"/>
      <c r="BX44" s="92"/>
      <c r="BZ44" s="142"/>
    </row>
    <row r="45" spans="1:122" ht="17.25" customHeight="1" x14ac:dyDescent="0.15">
      <c r="A45" s="141"/>
      <c r="C45" s="165" t="s">
        <v>38</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Z45" s="142"/>
    </row>
    <row r="46" spans="1:122" ht="17.25" customHeight="1" x14ac:dyDescent="0.15">
      <c r="A46" s="141"/>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Z46" s="142"/>
    </row>
    <row r="47" spans="1:122" ht="17.25" customHeight="1" x14ac:dyDescent="0.15">
      <c r="A47" s="14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Z47" s="142"/>
    </row>
    <row r="48" spans="1:122" ht="17.25" customHeight="1" x14ac:dyDescent="0.15">
      <c r="A48" s="141"/>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Z48" s="142"/>
    </row>
    <row r="49" spans="1:78" ht="17.25" customHeight="1" x14ac:dyDescent="0.15">
      <c r="A49" s="150"/>
      <c r="B49" s="54"/>
      <c r="C49" s="78"/>
      <c r="D49" s="264" t="s">
        <v>1</v>
      </c>
      <c r="E49" s="265"/>
      <c r="F49" s="265"/>
      <c r="G49" s="265"/>
      <c r="H49" s="265"/>
      <c r="I49" s="265"/>
      <c r="J49" s="265"/>
      <c r="K49" s="265"/>
      <c r="L49" s="265"/>
      <c r="M49" s="266"/>
      <c r="N49" s="248"/>
      <c r="O49" s="249"/>
      <c r="P49" s="249"/>
      <c r="Q49" s="249"/>
      <c r="R49" s="249"/>
      <c r="S49" s="249"/>
      <c r="T49" s="249"/>
      <c r="U49" s="249"/>
      <c r="V49" s="249"/>
      <c r="W49" s="249"/>
      <c r="X49" s="249"/>
      <c r="Y49" s="249"/>
      <c r="Z49" s="249"/>
      <c r="AA49" s="249"/>
      <c r="AB49" s="249"/>
      <c r="AC49" s="249"/>
      <c r="AD49" s="79"/>
      <c r="AE49" s="270" t="s">
        <v>0</v>
      </c>
      <c r="AF49" s="271"/>
      <c r="AG49" s="80"/>
      <c r="AH49" s="81"/>
      <c r="AI49" s="81"/>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54"/>
      <c r="BZ49" s="151"/>
    </row>
    <row r="50" spans="1:78" ht="17.25" customHeight="1" x14ac:dyDescent="0.15">
      <c r="A50" s="150"/>
      <c r="B50" s="54"/>
      <c r="C50" s="78"/>
      <c r="D50" s="267"/>
      <c r="E50" s="268"/>
      <c r="F50" s="268"/>
      <c r="G50" s="268"/>
      <c r="H50" s="268"/>
      <c r="I50" s="268"/>
      <c r="J50" s="268"/>
      <c r="K50" s="268"/>
      <c r="L50" s="268"/>
      <c r="M50" s="269"/>
      <c r="N50" s="250"/>
      <c r="O50" s="251"/>
      <c r="P50" s="251"/>
      <c r="Q50" s="251"/>
      <c r="R50" s="251"/>
      <c r="S50" s="251"/>
      <c r="T50" s="251"/>
      <c r="U50" s="251"/>
      <c r="V50" s="251"/>
      <c r="W50" s="251"/>
      <c r="X50" s="251"/>
      <c r="Y50" s="251"/>
      <c r="Z50" s="251"/>
      <c r="AA50" s="251"/>
      <c r="AB50" s="251"/>
      <c r="AC50" s="251"/>
      <c r="AD50" s="82"/>
      <c r="AE50" s="272"/>
      <c r="AF50" s="273"/>
      <c r="AG50" s="68"/>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54"/>
      <c r="BZ50" s="151"/>
    </row>
    <row r="51" spans="1:78" ht="12.75" customHeight="1" x14ac:dyDescent="0.15">
      <c r="A51" s="150"/>
      <c r="B51" s="54"/>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54"/>
      <c r="BZ51" s="151"/>
    </row>
    <row r="52" spans="1:78" ht="8.25" customHeight="1" x14ac:dyDescent="0.15">
      <c r="A52" s="141"/>
      <c r="BZ52" s="142"/>
    </row>
    <row r="53" spans="1:78" ht="17.25" customHeight="1" x14ac:dyDescent="0.15">
      <c r="A53" s="141"/>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6" t="s">
        <v>92</v>
      </c>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42"/>
    </row>
    <row r="54" spans="1:78" ht="17.25" customHeight="1" x14ac:dyDescent="0.15">
      <c r="A54" s="14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R54" s="118" t="s">
        <v>104</v>
      </c>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20" t="s">
        <v>93</v>
      </c>
      <c r="BP54" s="120"/>
      <c r="BQ54" s="120"/>
      <c r="BR54" s="120"/>
      <c r="BS54" s="121"/>
      <c r="BT54" s="122"/>
      <c r="BU54" s="123"/>
      <c r="BV54" s="123"/>
      <c r="BW54" s="123"/>
      <c r="BX54" s="123"/>
      <c r="BY54" s="124"/>
      <c r="BZ54" s="142"/>
    </row>
    <row r="55" spans="1:78" ht="17.25" customHeight="1" x14ac:dyDescent="0.15">
      <c r="A55" s="141"/>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R55" s="118" t="s">
        <v>94</v>
      </c>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20" t="s">
        <v>93</v>
      </c>
      <c r="BP55" s="120"/>
      <c r="BQ55" s="120"/>
      <c r="BR55" s="120"/>
      <c r="BS55" s="121"/>
      <c r="BT55" s="125"/>
      <c r="BU55" s="126"/>
      <c r="BV55" s="126"/>
      <c r="BW55" s="126"/>
      <c r="BX55" s="126"/>
      <c r="BY55" s="127"/>
      <c r="BZ55" s="142"/>
    </row>
    <row r="56" spans="1:78" ht="6.75" customHeight="1" x14ac:dyDescent="0.15">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4"/>
    </row>
    <row r="57" spans="1:78" ht="17.25" customHeight="1" x14ac:dyDescent="0.15"/>
    <row r="58" spans="1:78" ht="17.25" customHeight="1" x14ac:dyDescent="0.15"/>
    <row r="59" spans="1:78" ht="17.25" customHeight="1" x14ac:dyDescent="0.15"/>
    <row r="60" spans="1:78" ht="17.25" customHeight="1" x14ac:dyDescent="0.15"/>
    <row r="61" spans="1:78" ht="17.25" customHeight="1" x14ac:dyDescent="0.15"/>
    <row r="62" spans="1:78" ht="17.25" customHeight="1" x14ac:dyDescent="0.15"/>
    <row r="63" spans="1:78" ht="17.25" customHeight="1" x14ac:dyDescent="0.15"/>
    <row r="64" spans="1:7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sheetData>
  <mergeCells count="97">
    <mergeCell ref="E4:AK4"/>
    <mergeCell ref="AQ4:BT4"/>
    <mergeCell ref="CK5:CL6"/>
    <mergeCell ref="CC4:CD4"/>
    <mergeCell ref="CF4:CG4"/>
    <mergeCell ref="CI4:CJ4"/>
    <mergeCell ref="CA5:CB6"/>
    <mergeCell ref="CC5:CD6"/>
    <mergeCell ref="CF5:CG6"/>
    <mergeCell ref="CI5:CJ6"/>
    <mergeCell ref="CC1:CE1"/>
    <mergeCell ref="CC2:CD3"/>
    <mergeCell ref="CF2:CG3"/>
    <mergeCell ref="CI2:CJ3"/>
    <mergeCell ref="CK2:CM3"/>
    <mergeCell ref="D34:K34"/>
    <mergeCell ref="AO34:AZ34"/>
    <mergeCell ref="BA34:BN34"/>
    <mergeCell ref="AN16:AS18"/>
    <mergeCell ref="BT15:BU15"/>
    <mergeCell ref="D16:I18"/>
    <mergeCell ref="BJ15:BM15"/>
    <mergeCell ref="BO34:BU34"/>
    <mergeCell ref="BF29:BG31"/>
    <mergeCell ref="BL29:BM31"/>
    <mergeCell ref="BR29:BS31"/>
    <mergeCell ref="BC31:BE31"/>
    <mergeCell ref="BN31:BP31"/>
    <mergeCell ref="L34:AN34"/>
    <mergeCell ref="C33:BX33"/>
    <mergeCell ref="BA18:BX18"/>
    <mergeCell ref="BU42:BW42"/>
    <mergeCell ref="BC43:BX43"/>
    <mergeCell ref="AF42:AN43"/>
    <mergeCell ref="AO42:AR42"/>
    <mergeCell ref="P43:AE43"/>
    <mergeCell ref="AO43:AR43"/>
    <mergeCell ref="AS43:BB43"/>
    <mergeCell ref="BC42:BE42"/>
    <mergeCell ref="BF42:BH42"/>
    <mergeCell ref="AS42:BB42"/>
    <mergeCell ref="C14:BX14"/>
    <mergeCell ref="D15:I15"/>
    <mergeCell ref="J15:AG15"/>
    <mergeCell ref="AH15:AO15"/>
    <mergeCell ref="AP15:AZ15"/>
    <mergeCell ref="BD15:BG15"/>
    <mergeCell ref="BH15:BI15"/>
    <mergeCell ref="BN15:BO15"/>
    <mergeCell ref="BP15:BS15"/>
    <mergeCell ref="AH16:AM18"/>
    <mergeCell ref="BW15:BX15"/>
    <mergeCell ref="J16:AG18"/>
    <mergeCell ref="N49:AC50"/>
    <mergeCell ref="C36:BY36"/>
    <mergeCell ref="BI42:BK42"/>
    <mergeCell ref="BL42:BN42"/>
    <mergeCell ref="BO42:BQ42"/>
    <mergeCell ref="BR42:BT42"/>
    <mergeCell ref="D41:AR41"/>
    <mergeCell ref="AS41:BB41"/>
    <mergeCell ref="D42:O43"/>
    <mergeCell ref="P42:AE42"/>
    <mergeCell ref="D49:M50"/>
    <mergeCell ref="AE49:AF50"/>
    <mergeCell ref="C45:BX45"/>
    <mergeCell ref="C2:R2"/>
    <mergeCell ref="D21:I22"/>
    <mergeCell ref="J21:AG22"/>
    <mergeCell ref="AH21:AM22"/>
    <mergeCell ref="AN21:AS22"/>
    <mergeCell ref="C7:BX10"/>
    <mergeCell ref="E11:G11"/>
    <mergeCell ref="E12:G12"/>
    <mergeCell ref="E13:G13"/>
    <mergeCell ref="AT21:AW22"/>
    <mergeCell ref="AX21:BX21"/>
    <mergeCell ref="BB22:BX22"/>
    <mergeCell ref="BE2:BI2"/>
    <mergeCell ref="BJ2:BY2"/>
    <mergeCell ref="AT16:AV18"/>
    <mergeCell ref="AW18:AZ18"/>
    <mergeCell ref="C28:BX28"/>
    <mergeCell ref="D29:J29"/>
    <mergeCell ref="K29:AM29"/>
    <mergeCell ref="AN29:AU31"/>
    <mergeCell ref="AW29:BB31"/>
    <mergeCell ref="D30:J31"/>
    <mergeCell ref="K30:AM31"/>
    <mergeCell ref="AX25:BX25"/>
    <mergeCell ref="BB26:BX26"/>
    <mergeCell ref="C24:BX24"/>
    <mergeCell ref="D25:I26"/>
    <mergeCell ref="J25:AG26"/>
    <mergeCell ref="AH25:AM26"/>
    <mergeCell ref="AN25:AS26"/>
    <mergeCell ref="AT25:AW26"/>
  </mergeCells>
  <phoneticPr fontId="4"/>
  <printOptions horizontalCentered="1"/>
  <pageMargins left="0.11811023622047245" right="0.11811023622047245" top="0.15748031496062992" bottom="0.15748031496062992" header="0" footer="0"/>
  <pageSetup paperSize="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55"/>
  <sheetViews>
    <sheetView showGridLines="0" view="pageBreakPreview" topLeftCell="A21" zoomScale="85" zoomScaleNormal="100" zoomScaleSheetLayoutView="85" workbookViewId="0">
      <selection activeCell="A38" sqref="A3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165"/>
      <c r="B1" s="165"/>
      <c r="C1" s="165"/>
      <c r="D1" s="165"/>
      <c r="E1" s="165"/>
      <c r="F1" s="165"/>
      <c r="G1" s="165"/>
      <c r="H1" s="165"/>
      <c r="I1" s="165"/>
      <c r="J1" s="165"/>
      <c r="K1" s="165"/>
      <c r="L1" s="165"/>
      <c r="M1" s="165"/>
      <c r="N1" s="165"/>
      <c r="O1" s="165"/>
      <c r="P1" s="165"/>
      <c r="Q1" s="165"/>
      <c r="BA1" s="336" t="s">
        <v>54</v>
      </c>
      <c r="BB1" s="337"/>
      <c r="BC1" s="337"/>
      <c r="BD1" s="337"/>
      <c r="BE1" s="337"/>
      <c r="BF1" s="337"/>
      <c r="BG1" s="337"/>
      <c r="BH1" s="337"/>
      <c r="BI1" s="338"/>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39"/>
      <c r="BB2" s="340"/>
      <c r="BC2" s="340"/>
      <c r="BD2" s="340"/>
      <c r="BE2" s="340"/>
      <c r="BF2" s="340"/>
      <c r="BG2" s="340"/>
      <c r="BH2" s="340"/>
      <c r="BI2" s="34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"■令和７年"&amp;DBCS(企業主導!$CC$2)&amp;"月分"</f>
        <v>■令和７年１月分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108</v>
      </c>
      <c r="AR6" s="9"/>
    </row>
    <row r="7" spans="1:108" s="3" customFormat="1" ht="18" customHeight="1" x14ac:dyDescent="0.15">
      <c r="D7" s="3" t="s">
        <v>49</v>
      </c>
      <c r="AR7" s="10" t="s">
        <v>39</v>
      </c>
      <c r="AS7" s="11" t="s">
        <v>40</v>
      </c>
      <c r="AT7" s="12"/>
      <c r="AU7" s="342">
        <v>4700</v>
      </c>
      <c r="AV7" s="342"/>
      <c r="AW7" s="342"/>
      <c r="AX7" s="342"/>
      <c r="AY7" s="342"/>
      <c r="AZ7" s="13"/>
      <c r="BA7" s="14" t="s">
        <v>0</v>
      </c>
    </row>
    <row r="8" spans="1:108" s="3" customFormat="1" ht="18" customHeight="1" x14ac:dyDescent="0.15">
      <c r="D8" s="3" t="s">
        <v>109</v>
      </c>
      <c r="AR8" s="15"/>
    </row>
    <row r="9" spans="1:108" s="3" customFormat="1" ht="18" customHeight="1" x14ac:dyDescent="0.15">
      <c r="F9" s="3" t="s">
        <v>113</v>
      </c>
      <c r="AG9" s="343"/>
      <c r="AH9" s="344"/>
      <c r="AI9" s="344"/>
      <c r="AJ9" s="16"/>
      <c r="AK9" s="17" t="s">
        <v>14</v>
      </c>
      <c r="AL9" s="345" t="s">
        <v>41</v>
      </c>
      <c r="AM9" s="346"/>
      <c r="AN9" s="18" t="str">
        <f>企業主導!CC5&amp;"日"</f>
        <v>31日</v>
      </c>
      <c r="AO9" s="108"/>
      <c r="AP9" s="108"/>
      <c r="AQ9" s="346" t="s">
        <v>42</v>
      </c>
      <c r="AR9" s="346"/>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"（例えば認定期間が18日から"&amp;企業主導!CC5&amp;"日までなら"&amp;企業主導!CC5-17&amp;"日と記入）"</f>
        <v>（例えば認定期間が18日から31日までなら14日と記入）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"施設から発行された副食費の領収証から、助成の対象となる"&amp;DBCS(企業主導!CC2)&amp;"月分の副食費の額を転記します。"</f>
        <v>施設から発行された副食費の領収証から、助成の対象となる１月分の副食費の額を転記します。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24"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13"/>
      <c r="AV20" s="13"/>
      <c r="AW20" s="13"/>
      <c r="AX20" s="13"/>
      <c r="AY20" s="13"/>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47" t="str">
        <f>DBCS(企業主導!$CC$2)&amp;"月分
請求額"</f>
        <v>１月分
請求額</v>
      </c>
      <c r="AV22" s="348"/>
      <c r="AW22" s="348"/>
      <c r="AX22" s="348"/>
      <c r="AY22" s="349"/>
      <c r="AZ22" s="31"/>
      <c r="BA22" s="31"/>
      <c r="BB22" s="31"/>
      <c r="BC22" s="31"/>
      <c r="BD22" s="31"/>
      <c r="BE22" s="31"/>
      <c r="BF22" s="31"/>
      <c r="BG22" s="31"/>
      <c r="BH22" s="32"/>
      <c r="BI22" s="33"/>
    </row>
    <row r="23" spans="1:69" ht="18" customHeight="1" thickBot="1" x14ac:dyDescent="0.2">
      <c r="G23" s="55" t="s">
        <v>110</v>
      </c>
      <c r="AR23" s="3"/>
      <c r="AU23" s="350"/>
      <c r="AV23" s="351"/>
      <c r="AW23" s="351"/>
      <c r="AX23" s="351"/>
      <c r="AY23" s="352"/>
      <c r="AZ23" s="34" t="s">
        <v>46</v>
      </c>
      <c r="BA23" s="35"/>
      <c r="BB23" s="35"/>
      <c r="BC23" s="35"/>
      <c r="BD23" s="35"/>
      <c r="BE23" s="35"/>
      <c r="BF23" s="35"/>
      <c r="BG23" s="35"/>
      <c r="BH23" s="36" t="s">
        <v>0</v>
      </c>
      <c r="BI23" s="33"/>
      <c r="BL23" s="353"/>
      <c r="BM23" s="353"/>
      <c r="BN23" s="353"/>
      <c r="BO23" s="353"/>
      <c r="BP23" s="353"/>
      <c r="BQ23" s="353"/>
    </row>
    <row r="24" spans="1:69" ht="18" customHeight="1" x14ac:dyDescent="0.15">
      <c r="G24" s="55" t="s">
        <v>64</v>
      </c>
      <c r="AU24" s="42"/>
      <c r="AV24" s="42"/>
      <c r="AW24" s="42"/>
      <c r="AX24" s="42"/>
      <c r="AY24" s="42"/>
      <c r="AZ24" s="27"/>
      <c r="BA24" s="3"/>
      <c r="BB24" s="3"/>
      <c r="BC24" s="3"/>
      <c r="BD24" s="3"/>
      <c r="BE24" s="3"/>
      <c r="BF24" s="3"/>
      <c r="BG24" s="3"/>
      <c r="BH24" s="28"/>
      <c r="BI24" s="33"/>
      <c r="BL24" s="353"/>
      <c r="BM24" s="353"/>
      <c r="BN24" s="353"/>
      <c r="BO24" s="353"/>
      <c r="BP24" s="353"/>
      <c r="BQ24" s="353"/>
    </row>
    <row r="25" spans="1:69" s="3" customFormat="1" ht="18" customHeight="1" x14ac:dyDescent="0.15">
      <c r="A25" s="7" t="str">
        <f>"■令和７年"&amp;DBCS(企業主導!CF2)&amp;"月分"</f>
        <v>■令和７年２月分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DBCS(企業主導!CC2)&amp;"月分と同様の手順で計算してください。"</f>
        <v>１月分と同様の手順で計算してください。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42">
        <v>4700</v>
      </c>
      <c r="AV28" s="342"/>
      <c r="AW28" s="342"/>
      <c r="AX28" s="342"/>
      <c r="AY28" s="342"/>
      <c r="AZ28" s="13"/>
      <c r="BA28" s="14" t="s">
        <v>0</v>
      </c>
    </row>
    <row r="29" spans="1:69" s="3" customFormat="1" ht="18" customHeight="1" x14ac:dyDescent="0.15">
      <c r="D29" s="3" t="s">
        <v>109</v>
      </c>
      <c r="AR29" s="9"/>
    </row>
    <row r="30" spans="1:69" s="3" customFormat="1" ht="18" customHeight="1" x14ac:dyDescent="0.15">
      <c r="E30" s="24"/>
      <c r="F30" s="3" t="s">
        <v>113</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54"/>
      <c r="AH30" s="355"/>
      <c r="AI30" s="355"/>
      <c r="AJ30" s="39"/>
      <c r="AK30" s="17" t="s">
        <v>14</v>
      </c>
      <c r="AL30" s="356" t="s">
        <v>41</v>
      </c>
      <c r="AM30" s="357"/>
      <c r="AN30" s="18" t="str">
        <f>企業主導!CF5&amp;"日"</f>
        <v>28日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"（例えば認定期間が18日から"&amp;企業主導!CF5&amp;"日までなら"&amp;企業主導!CF5-17&amp;"日と記入）"</f>
        <v>（例えば認定期間が18日から28日までなら11日と記入）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"施設から発行された副食費の領収証から、助成の対象となる"&amp;DBCS(企業主導!CF2)&amp;"月分の副食費の額を転記します。"</f>
        <v>施設から発行された副食費の領収証から、助成の対象となる２月分の副食費の額を転記します。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13"/>
      <c r="AV33" s="13"/>
      <c r="AW33" s="13"/>
      <c r="AX33" s="13"/>
      <c r="AY33" s="13"/>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110</v>
      </c>
      <c r="AU35" s="347" t="str">
        <f>DBCS(企業主導!$CF$2)&amp;"月分
請求額"</f>
        <v>２月分
請求額</v>
      </c>
      <c r="AV35" s="348"/>
      <c r="AW35" s="348"/>
      <c r="AX35" s="348"/>
      <c r="AY35" s="349"/>
      <c r="AZ35" s="31"/>
      <c r="BA35" s="31"/>
      <c r="BB35" s="31"/>
      <c r="BC35" s="31"/>
      <c r="BD35" s="31"/>
      <c r="BE35" s="31"/>
      <c r="BF35" s="31"/>
      <c r="BG35" s="31"/>
      <c r="BH35" s="32"/>
      <c r="BI35" s="33"/>
      <c r="BL35" s="353"/>
      <c r="BM35" s="353"/>
      <c r="BN35" s="353"/>
      <c r="BO35" s="353"/>
      <c r="BP35" s="353"/>
      <c r="BQ35" s="353"/>
    </row>
    <row r="36" spans="1:69" ht="18" customHeight="1" thickBot="1" x14ac:dyDescent="0.2">
      <c r="G36" s="55"/>
      <c r="AU36" s="350"/>
      <c r="AV36" s="351"/>
      <c r="AW36" s="351"/>
      <c r="AX36" s="351"/>
      <c r="AY36" s="352"/>
      <c r="AZ36" s="34" t="s">
        <v>46</v>
      </c>
      <c r="BA36" s="35"/>
      <c r="BB36" s="35"/>
      <c r="BC36" s="35"/>
      <c r="BD36" s="35"/>
      <c r="BE36" s="35"/>
      <c r="BF36" s="35"/>
      <c r="BG36" s="35"/>
      <c r="BH36" s="36" t="s">
        <v>0</v>
      </c>
      <c r="BI36" s="33"/>
      <c r="BL36" s="353"/>
      <c r="BM36" s="353"/>
      <c r="BN36" s="353"/>
      <c r="BO36" s="353"/>
      <c r="BP36" s="353"/>
      <c r="BQ36" s="353"/>
    </row>
    <row r="37" spans="1:69" s="3" customFormat="1" ht="18" customHeight="1" x14ac:dyDescent="0.15">
      <c r="A37" s="7" t="str">
        <f>"■令和７年"&amp;DBCS(企業主導!CI2)&amp;"月分"</f>
        <v>■令和７年３月分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DBCS(企業主導!CC2)&amp;"月分と同様の手順で計算してください。"</f>
        <v>１月分と同様の手順で計算してください。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42">
        <v>4700</v>
      </c>
      <c r="AV40" s="342"/>
      <c r="AW40" s="342"/>
      <c r="AX40" s="342"/>
      <c r="AY40" s="342"/>
      <c r="AZ40" s="13"/>
      <c r="BA40" s="14" t="s">
        <v>0</v>
      </c>
    </row>
    <row r="41" spans="1:69" s="3" customFormat="1" ht="18" customHeight="1" x14ac:dyDescent="0.15">
      <c r="D41" s="3" t="s">
        <v>109</v>
      </c>
      <c r="AR41" s="9"/>
    </row>
    <row r="42" spans="1:69" s="3" customFormat="1" ht="18" customHeight="1" x14ac:dyDescent="0.15">
      <c r="E42" s="24"/>
      <c r="F42" s="3" t="s">
        <v>113</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358"/>
      <c r="AH42" s="359"/>
      <c r="AI42" s="359"/>
      <c r="AJ42" s="43"/>
      <c r="AK42" s="17" t="s">
        <v>14</v>
      </c>
      <c r="AL42" s="356" t="s">
        <v>41</v>
      </c>
      <c r="AM42" s="357"/>
      <c r="AN42" s="18" t="str">
        <f>企業主導!CI5&amp;"日"</f>
        <v>31日</v>
      </c>
      <c r="AO42" s="107"/>
      <c r="AP42" s="107"/>
      <c r="AQ42" s="107" t="s">
        <v>42</v>
      </c>
      <c r="AR42" s="107"/>
      <c r="AS42" s="30" t="s">
        <v>43</v>
      </c>
      <c r="AT42" s="41"/>
      <c r="AU42" s="360"/>
      <c r="AV42" s="360"/>
      <c r="AW42" s="360"/>
      <c r="AX42" s="360"/>
      <c r="AY42" s="360"/>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"（例えば認定期間が18日から"&amp;企業主導!CI5&amp;"日までなら"&amp;企業主導!CI5-17&amp;"日と記入）"</f>
        <v>（例えば認定期間が18日から31日までなら14日と記入）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"施設から発行された副食費の領収証から、助成の対象となる"&amp;DBCS(企業主導!CI2)&amp;"月分の副食費の額を転記します。"</f>
        <v>施設から発行された副食費の領収証から、助成の対象となる３月分の副食費の額を転記します。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13"/>
      <c r="AV45" s="13"/>
      <c r="AW45" s="13"/>
      <c r="AX45" s="13"/>
      <c r="AY45" s="13"/>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110</v>
      </c>
      <c r="AU47" s="347" t="str">
        <f>DBCS(企業主導!$CI$2)&amp;"月分
請求額"</f>
        <v>３月分
請求額</v>
      </c>
      <c r="AV47" s="348"/>
      <c r="AW47" s="348"/>
      <c r="AX47" s="348"/>
      <c r="AY47" s="349"/>
      <c r="AZ47" s="31"/>
      <c r="BA47" s="31"/>
      <c r="BB47" s="31"/>
      <c r="BC47" s="31"/>
      <c r="BD47" s="31"/>
      <c r="BE47" s="31"/>
      <c r="BF47" s="31"/>
      <c r="BG47" s="31"/>
      <c r="BH47" s="32"/>
      <c r="BI47" s="33"/>
      <c r="BL47" s="353"/>
      <c r="BM47" s="353"/>
      <c r="BN47" s="353"/>
      <c r="BO47" s="353"/>
      <c r="BP47" s="353"/>
      <c r="BQ47" s="353"/>
    </row>
    <row r="48" spans="1:69" ht="18" customHeight="1" thickBot="1" x14ac:dyDescent="0.2">
      <c r="G48" s="55"/>
      <c r="AU48" s="350"/>
      <c r="AV48" s="351"/>
      <c r="AW48" s="351"/>
      <c r="AX48" s="351"/>
      <c r="AY48" s="352"/>
      <c r="AZ48" s="34" t="s">
        <v>46</v>
      </c>
      <c r="BA48" s="35"/>
      <c r="BB48" s="35"/>
      <c r="BC48" s="35"/>
      <c r="BD48" s="35"/>
      <c r="BE48" s="35"/>
      <c r="BF48" s="35"/>
      <c r="BG48" s="35"/>
      <c r="BH48" s="36" t="s">
        <v>0</v>
      </c>
      <c r="BI48" s="33"/>
      <c r="BL48" s="353"/>
      <c r="BM48" s="353"/>
      <c r="BN48" s="353"/>
      <c r="BO48" s="353"/>
      <c r="BP48" s="353"/>
      <c r="BQ48" s="353"/>
    </row>
    <row r="49" spans="2:59" ht="9.9499999999999993" customHeight="1" x14ac:dyDescent="0.15"/>
    <row r="51" spans="2:59" ht="18" customHeight="1" x14ac:dyDescent="0.25">
      <c r="B51" s="53" t="s">
        <v>111</v>
      </c>
    </row>
    <row r="52" spans="2:59" ht="9.9499999999999993" customHeight="1" thickBot="1" x14ac:dyDescent="0.2"/>
    <row r="53" spans="2:59" ht="18" customHeight="1" x14ac:dyDescent="0.15">
      <c r="B53" s="361" t="str">
        <f>DBCS(企業主導!$CC$2)&amp;"月分
請求額"</f>
        <v>１月分
請求額</v>
      </c>
      <c r="C53" s="362"/>
      <c r="D53" s="362"/>
      <c r="E53" s="362"/>
      <c r="F53" s="363"/>
      <c r="G53" s="367"/>
      <c r="H53" s="368"/>
      <c r="I53" s="368"/>
      <c r="J53" s="368"/>
      <c r="K53" s="368"/>
      <c r="L53" s="368"/>
      <c r="M53" s="44"/>
      <c r="N53" s="45"/>
      <c r="O53" s="371" t="s">
        <v>79</v>
      </c>
      <c r="P53" s="372"/>
      <c r="Q53" s="361" t="str">
        <f>DBCS(企業主導!$CF$2)&amp;"月分
請求額"</f>
        <v>２月分
請求額</v>
      </c>
      <c r="R53" s="362"/>
      <c r="S53" s="362"/>
      <c r="T53" s="362"/>
      <c r="U53" s="363"/>
      <c r="V53" s="367"/>
      <c r="W53" s="368"/>
      <c r="X53" s="368"/>
      <c r="Y53" s="368"/>
      <c r="Z53" s="368"/>
      <c r="AA53" s="368"/>
      <c r="AB53" s="44"/>
      <c r="AC53" s="45"/>
      <c r="AD53" s="371" t="s">
        <v>79</v>
      </c>
      <c r="AE53" s="372"/>
      <c r="AF53" s="361" t="str">
        <f>DBCS(企業主導!$CI$2)&amp;"月分
請求額"</f>
        <v>３月分
請求額</v>
      </c>
      <c r="AG53" s="362"/>
      <c r="AH53" s="362"/>
      <c r="AI53" s="362"/>
      <c r="AJ53" s="363"/>
      <c r="AK53" s="367"/>
      <c r="AL53" s="368"/>
      <c r="AM53" s="368"/>
      <c r="AN53" s="368"/>
      <c r="AO53" s="368"/>
      <c r="AP53" s="368"/>
      <c r="AQ53" s="44"/>
      <c r="AR53" s="45"/>
      <c r="AS53" s="371" t="s">
        <v>42</v>
      </c>
      <c r="AT53" s="372"/>
      <c r="AU53" s="373" t="s">
        <v>48</v>
      </c>
      <c r="AV53" s="374"/>
      <c r="AW53" s="374"/>
      <c r="AX53" s="374"/>
      <c r="AY53" s="375"/>
      <c r="AZ53" s="379"/>
      <c r="BA53" s="380"/>
      <c r="BB53" s="380"/>
      <c r="BC53" s="380"/>
      <c r="BD53" s="380"/>
      <c r="BE53" s="380"/>
      <c r="BF53" s="46"/>
      <c r="BG53" s="47"/>
    </row>
    <row r="54" spans="2:59" ht="18" customHeight="1" thickBot="1" x14ac:dyDescent="0.2">
      <c r="B54" s="364"/>
      <c r="C54" s="365"/>
      <c r="D54" s="365"/>
      <c r="E54" s="365"/>
      <c r="F54" s="366"/>
      <c r="G54" s="369"/>
      <c r="H54" s="370"/>
      <c r="I54" s="370"/>
      <c r="J54" s="370"/>
      <c r="K54" s="370"/>
      <c r="L54" s="370"/>
      <c r="M54" s="48"/>
      <c r="N54" s="49" t="s">
        <v>0</v>
      </c>
      <c r="O54" s="371"/>
      <c r="P54" s="372"/>
      <c r="Q54" s="364"/>
      <c r="R54" s="365"/>
      <c r="S54" s="365"/>
      <c r="T54" s="365"/>
      <c r="U54" s="366"/>
      <c r="V54" s="369"/>
      <c r="W54" s="370"/>
      <c r="X54" s="370"/>
      <c r="Y54" s="370"/>
      <c r="Z54" s="370"/>
      <c r="AA54" s="370"/>
      <c r="AB54" s="48"/>
      <c r="AC54" s="49" t="s">
        <v>0</v>
      </c>
      <c r="AD54" s="371"/>
      <c r="AE54" s="372"/>
      <c r="AF54" s="364"/>
      <c r="AG54" s="365"/>
      <c r="AH54" s="365"/>
      <c r="AI54" s="365"/>
      <c r="AJ54" s="366"/>
      <c r="AK54" s="369"/>
      <c r="AL54" s="370"/>
      <c r="AM54" s="370"/>
      <c r="AN54" s="370"/>
      <c r="AO54" s="370"/>
      <c r="AP54" s="370"/>
      <c r="AQ54" s="48"/>
      <c r="AR54" s="49" t="s">
        <v>0</v>
      </c>
      <c r="AS54" s="371"/>
      <c r="AT54" s="372"/>
      <c r="AU54" s="376"/>
      <c r="AV54" s="377"/>
      <c r="AW54" s="377"/>
      <c r="AX54" s="377"/>
      <c r="AY54" s="378"/>
      <c r="AZ54" s="381"/>
      <c r="BA54" s="382"/>
      <c r="BB54" s="382"/>
      <c r="BC54" s="382"/>
      <c r="BD54" s="382"/>
      <c r="BE54" s="382"/>
      <c r="BF54" s="35"/>
      <c r="BG54" s="50" t="s">
        <v>0</v>
      </c>
    </row>
    <row r="55" spans="2:59" ht="18" customHeight="1" x14ac:dyDescent="0.15">
      <c r="BA55" s="3"/>
      <c r="BB55" s="51" t="s">
        <v>65</v>
      </c>
    </row>
  </sheetData>
  <mergeCells count="30">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 ref="AU35:AY36"/>
    <mergeCell ref="BL35:BQ36"/>
    <mergeCell ref="AU40:AY40"/>
    <mergeCell ref="AG42:AI42"/>
    <mergeCell ref="AL42:AM42"/>
    <mergeCell ref="AU42:AY42"/>
    <mergeCell ref="AU22:AY23"/>
    <mergeCell ref="BL23:BQ24"/>
    <mergeCell ref="AU28:AY28"/>
    <mergeCell ref="AG30:AI30"/>
    <mergeCell ref="AL30:AM30"/>
    <mergeCell ref="A1:Q1"/>
    <mergeCell ref="BA1:BI2"/>
    <mergeCell ref="AU7:AY7"/>
    <mergeCell ref="AG9:AI9"/>
    <mergeCell ref="AL9:AM9"/>
    <mergeCell ref="AQ9:AR9"/>
  </mergeCells>
  <phoneticPr fontId="4"/>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1"/>
  <sheetViews>
    <sheetView showGridLines="0" view="pageBreakPreview" topLeftCell="B37" zoomScaleNormal="85" zoomScaleSheetLayoutView="100" workbookViewId="0">
      <selection activeCell="BF3" sqref="BF3"/>
    </sheetView>
  </sheetViews>
  <sheetFormatPr defaultColWidth="9" defaultRowHeight="15.75" x14ac:dyDescent="0.15"/>
  <cols>
    <col min="1" max="2" width="2.625" style="57" customWidth="1"/>
    <col min="3" max="73" width="1.25" style="57" customWidth="1"/>
    <col min="74" max="126" width="2.625" style="57" customWidth="1"/>
    <col min="127" max="16384" width="9" style="57"/>
  </cols>
  <sheetData>
    <row r="1" spans="1:87" ht="20.100000000000001" customHeight="1" x14ac:dyDescent="0.15">
      <c r="A1" s="138"/>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40"/>
    </row>
    <row r="2" spans="1:87" ht="18.75" customHeight="1" x14ac:dyDescent="0.15">
      <c r="A2" s="141"/>
      <c r="C2" s="383" t="s">
        <v>106</v>
      </c>
      <c r="D2" s="384"/>
      <c r="E2" s="384"/>
      <c r="F2" s="384"/>
      <c r="G2" s="384"/>
      <c r="H2" s="384"/>
      <c r="I2" s="384"/>
      <c r="J2" s="384"/>
      <c r="K2" s="384"/>
      <c r="L2" s="384"/>
      <c r="M2" s="384"/>
      <c r="N2" s="384"/>
      <c r="O2" s="384"/>
      <c r="P2" s="384"/>
      <c r="Q2" s="384"/>
      <c r="R2" s="385"/>
      <c r="S2" s="114"/>
      <c r="T2" s="114"/>
      <c r="U2" s="114"/>
      <c r="V2" s="114"/>
      <c r="W2" s="114"/>
      <c r="X2" s="114"/>
      <c r="Y2" s="114"/>
      <c r="Z2" s="114"/>
      <c r="AA2" s="114"/>
      <c r="AB2" s="114"/>
      <c r="AC2" s="114"/>
      <c r="AD2" s="114"/>
      <c r="AE2" s="114"/>
      <c r="AF2" s="114"/>
      <c r="AG2" s="114"/>
      <c r="AH2" s="114"/>
      <c r="BA2" s="220" t="s">
        <v>29</v>
      </c>
      <c r="BB2" s="220"/>
      <c r="BC2" s="220"/>
      <c r="BD2" s="220"/>
      <c r="BE2" s="220"/>
      <c r="BF2" s="386">
        <v>45747</v>
      </c>
      <c r="BG2" s="387"/>
      <c r="BH2" s="387"/>
      <c r="BI2" s="387"/>
      <c r="BJ2" s="387"/>
      <c r="BK2" s="387"/>
      <c r="BL2" s="387"/>
      <c r="BM2" s="387"/>
      <c r="BN2" s="387"/>
      <c r="BO2" s="387"/>
      <c r="BP2" s="387"/>
      <c r="BQ2" s="387"/>
      <c r="BR2" s="387"/>
      <c r="BS2" s="387"/>
      <c r="BT2" s="387"/>
      <c r="BU2" s="387"/>
      <c r="BV2" s="142"/>
    </row>
    <row r="3" spans="1:87" ht="15" customHeight="1" thickBot="1" x14ac:dyDescent="0.2">
      <c r="A3" s="141"/>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BA3" s="131"/>
      <c r="BB3" s="131"/>
      <c r="BC3" s="131"/>
      <c r="BD3" s="131"/>
      <c r="BE3" s="131"/>
      <c r="BF3" s="58"/>
      <c r="BG3" s="58"/>
      <c r="BH3" s="58"/>
      <c r="BI3" s="58"/>
      <c r="BJ3" s="58"/>
      <c r="BK3" s="58"/>
      <c r="BL3" s="58"/>
      <c r="BM3" s="58"/>
      <c r="BN3" s="58"/>
      <c r="BO3" s="58"/>
      <c r="BP3" s="58"/>
      <c r="BQ3" s="58"/>
      <c r="BR3" s="58"/>
      <c r="BS3" s="58"/>
      <c r="BT3" s="58"/>
      <c r="BU3" s="58"/>
      <c r="BV3" s="142"/>
    </row>
    <row r="4" spans="1:87" ht="41.25" customHeight="1" thickTop="1" thickBot="1" x14ac:dyDescent="0.2">
      <c r="A4" s="141"/>
      <c r="C4" s="135"/>
      <c r="D4" s="136"/>
      <c r="E4" s="328" t="s">
        <v>99</v>
      </c>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t="s">
        <v>107</v>
      </c>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159"/>
      <c r="BR4" s="136"/>
      <c r="BS4" s="136"/>
      <c r="BT4" s="84"/>
      <c r="BU4" s="93"/>
      <c r="BV4" s="142"/>
    </row>
    <row r="5" spans="1:87" ht="15" customHeight="1" thickTop="1" x14ac:dyDescent="0.15">
      <c r="A5" s="141"/>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6"/>
      <c r="AY5" s="87"/>
      <c r="AZ5" s="87"/>
      <c r="BA5" s="87"/>
      <c r="BB5" s="87"/>
      <c r="BC5" s="87"/>
      <c r="BD5" s="87"/>
      <c r="BE5" s="87"/>
      <c r="BF5" s="87"/>
      <c r="BG5" s="87"/>
      <c r="BH5" s="87"/>
      <c r="BI5" s="87"/>
      <c r="BJ5" s="87"/>
      <c r="BK5" s="87"/>
      <c r="BL5" s="87"/>
      <c r="BM5" s="87"/>
      <c r="BN5" s="87"/>
      <c r="BO5" s="87"/>
      <c r="BP5" s="87"/>
      <c r="BQ5" s="87"/>
      <c r="BR5" s="84"/>
      <c r="BS5" s="84"/>
      <c r="BT5" s="84"/>
      <c r="BU5" s="93"/>
      <c r="BV5" s="142"/>
      <c r="BW5" s="331"/>
      <c r="BX5" s="321"/>
      <c r="BY5" s="327"/>
      <c r="BZ5" s="327"/>
    </row>
    <row r="6" spans="1:87" ht="18.75" customHeight="1" x14ac:dyDescent="0.15">
      <c r="A6" s="141"/>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V6" s="142"/>
      <c r="BW6" s="321"/>
      <c r="BX6" s="321"/>
      <c r="BY6" s="327"/>
      <c r="BZ6" s="327"/>
    </row>
    <row r="7" spans="1:87" ht="15" customHeight="1" x14ac:dyDescent="0.15">
      <c r="A7" s="141"/>
      <c r="C7" s="218" t="s">
        <v>100</v>
      </c>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V7" s="142"/>
      <c r="BZ7" s="111"/>
      <c r="CA7" s="111"/>
      <c r="CB7" s="111"/>
      <c r="CC7" s="111"/>
      <c r="CD7" s="111"/>
      <c r="CE7" s="111"/>
      <c r="CF7" s="111"/>
      <c r="CG7" s="111"/>
      <c r="CH7" s="111"/>
      <c r="CI7" s="111"/>
    </row>
    <row r="8" spans="1:87" ht="15" customHeight="1" x14ac:dyDescent="0.15">
      <c r="A8" s="141"/>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V8" s="142"/>
    </row>
    <row r="9" spans="1:87" ht="15" customHeight="1" x14ac:dyDescent="0.15">
      <c r="A9" s="141"/>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V9" s="142"/>
    </row>
    <row r="10" spans="1:87" ht="18.75" customHeight="1" x14ac:dyDescent="0.15">
      <c r="A10" s="141"/>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V10" s="142"/>
    </row>
    <row r="11" spans="1:87" ht="15" customHeight="1" x14ac:dyDescent="0.15">
      <c r="A11" s="141"/>
      <c r="B11" s="56"/>
      <c r="C11" s="56"/>
      <c r="D11" s="59"/>
      <c r="E11" s="219" t="s">
        <v>88</v>
      </c>
      <c r="F11" s="219"/>
      <c r="G11" s="219"/>
      <c r="H11" s="74" t="s">
        <v>101</v>
      </c>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42"/>
    </row>
    <row r="12" spans="1:87" ht="15" customHeight="1" x14ac:dyDescent="0.15">
      <c r="A12" s="141"/>
      <c r="B12" s="56"/>
      <c r="C12" s="56"/>
      <c r="D12" s="59"/>
      <c r="E12" s="219" t="s">
        <v>89</v>
      </c>
      <c r="F12" s="219"/>
      <c r="G12" s="219"/>
      <c r="H12" s="74" t="s">
        <v>102</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142"/>
    </row>
    <row r="13" spans="1:87" s="59" customFormat="1" ht="15" customHeight="1" x14ac:dyDescent="0.15">
      <c r="A13" s="141"/>
      <c r="B13" s="56"/>
      <c r="C13" s="56"/>
      <c r="E13" s="219" t="s">
        <v>90</v>
      </c>
      <c r="F13" s="219"/>
      <c r="G13" s="219"/>
      <c r="H13" s="74" t="s">
        <v>91</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142"/>
    </row>
    <row r="14" spans="1:87" ht="18.75" customHeight="1" x14ac:dyDescent="0.15">
      <c r="A14" s="141"/>
      <c r="C14" s="165" t="s">
        <v>59</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V14" s="142"/>
    </row>
    <row r="15" spans="1:87" s="59" customFormat="1" ht="21" customHeight="1" x14ac:dyDescent="0.15">
      <c r="A15" s="143"/>
      <c r="D15" s="274" t="s">
        <v>27</v>
      </c>
      <c r="E15" s="275"/>
      <c r="F15" s="275"/>
      <c r="G15" s="275"/>
      <c r="H15" s="275"/>
      <c r="I15" s="276"/>
      <c r="J15" s="388" t="s">
        <v>67</v>
      </c>
      <c r="K15" s="388"/>
      <c r="L15" s="388"/>
      <c r="M15" s="388"/>
      <c r="N15" s="388"/>
      <c r="O15" s="388"/>
      <c r="P15" s="388"/>
      <c r="Q15" s="388"/>
      <c r="R15" s="388"/>
      <c r="S15" s="388"/>
      <c r="T15" s="388"/>
      <c r="U15" s="388"/>
      <c r="V15" s="388"/>
      <c r="W15" s="388"/>
      <c r="X15" s="388"/>
      <c r="Y15" s="388"/>
      <c r="Z15" s="388"/>
      <c r="AA15" s="388"/>
      <c r="AB15" s="388"/>
      <c r="AC15" s="389"/>
      <c r="AD15" s="279" t="s">
        <v>26</v>
      </c>
      <c r="AE15" s="280"/>
      <c r="AF15" s="280"/>
      <c r="AG15" s="280"/>
      <c r="AH15" s="280"/>
      <c r="AI15" s="280"/>
      <c r="AJ15" s="280"/>
      <c r="AK15" s="281"/>
      <c r="AL15" s="282" t="s">
        <v>25</v>
      </c>
      <c r="AM15" s="283"/>
      <c r="AN15" s="283"/>
      <c r="AO15" s="283"/>
      <c r="AP15" s="283"/>
      <c r="AQ15" s="283"/>
      <c r="AR15" s="283"/>
      <c r="AS15" s="283"/>
      <c r="AT15" s="283"/>
      <c r="AU15" s="283"/>
      <c r="AV15" s="283"/>
      <c r="AW15" s="61"/>
      <c r="AX15" s="61"/>
      <c r="AY15" s="61"/>
      <c r="AZ15" s="390" t="s">
        <v>68</v>
      </c>
      <c r="BA15" s="390"/>
      <c r="BB15" s="390"/>
      <c r="BC15" s="390"/>
      <c r="BD15" s="284" t="s">
        <v>16</v>
      </c>
      <c r="BE15" s="284"/>
      <c r="BF15" s="391">
        <v>2</v>
      </c>
      <c r="BG15" s="391"/>
      <c r="BH15" s="391"/>
      <c r="BI15" s="391"/>
      <c r="BJ15" s="284" t="s">
        <v>24</v>
      </c>
      <c r="BK15" s="284"/>
      <c r="BL15" s="391" t="s">
        <v>69</v>
      </c>
      <c r="BM15" s="391"/>
      <c r="BN15" s="391"/>
      <c r="BO15" s="391"/>
      <c r="BP15" s="309" t="s">
        <v>14</v>
      </c>
      <c r="BQ15" s="309"/>
      <c r="BR15" s="94"/>
      <c r="BS15" s="240"/>
      <c r="BT15" s="241"/>
      <c r="BV15" s="144"/>
    </row>
    <row r="16" spans="1:87" s="59" customFormat="1" ht="18" customHeight="1" x14ac:dyDescent="0.15">
      <c r="A16" s="143"/>
      <c r="D16" s="310" t="s">
        <v>58</v>
      </c>
      <c r="E16" s="311"/>
      <c r="F16" s="311"/>
      <c r="G16" s="311"/>
      <c r="H16" s="311"/>
      <c r="I16" s="312"/>
      <c r="J16" s="418" t="s">
        <v>105</v>
      </c>
      <c r="K16" s="419"/>
      <c r="L16" s="419"/>
      <c r="M16" s="419"/>
      <c r="N16" s="419"/>
      <c r="O16" s="419"/>
      <c r="P16" s="419"/>
      <c r="Q16" s="419"/>
      <c r="R16" s="419"/>
      <c r="S16" s="419"/>
      <c r="T16" s="419"/>
      <c r="U16" s="419"/>
      <c r="V16" s="419"/>
      <c r="W16" s="419"/>
      <c r="X16" s="419"/>
      <c r="Y16" s="419"/>
      <c r="Z16" s="419"/>
      <c r="AA16" s="419"/>
      <c r="AB16" s="419"/>
      <c r="AC16" s="420"/>
      <c r="AD16" s="234" t="s">
        <v>96</v>
      </c>
      <c r="AE16" s="235"/>
      <c r="AF16" s="235"/>
      <c r="AG16" s="235"/>
      <c r="AH16" s="235"/>
      <c r="AI16" s="236"/>
      <c r="AJ16" s="397" t="s">
        <v>70</v>
      </c>
      <c r="AK16" s="398"/>
      <c r="AL16" s="398"/>
      <c r="AM16" s="398"/>
      <c r="AN16" s="398"/>
      <c r="AO16" s="399"/>
      <c r="AP16" s="223" t="s">
        <v>23</v>
      </c>
      <c r="AQ16" s="224"/>
      <c r="AR16" s="225"/>
      <c r="AS16" s="403" t="s">
        <v>84</v>
      </c>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5"/>
      <c r="BV16" s="144"/>
    </row>
    <row r="17" spans="1:74" s="59" customFormat="1" ht="18" customHeight="1" x14ac:dyDescent="0.15">
      <c r="A17" s="143"/>
      <c r="D17" s="193"/>
      <c r="E17" s="194"/>
      <c r="F17" s="194"/>
      <c r="G17" s="194"/>
      <c r="H17" s="194"/>
      <c r="I17" s="195"/>
      <c r="J17" s="421"/>
      <c r="K17" s="422"/>
      <c r="L17" s="422"/>
      <c r="M17" s="422"/>
      <c r="N17" s="422"/>
      <c r="O17" s="422"/>
      <c r="P17" s="422"/>
      <c r="Q17" s="422"/>
      <c r="R17" s="422"/>
      <c r="S17" s="422"/>
      <c r="T17" s="422"/>
      <c r="U17" s="422"/>
      <c r="V17" s="422"/>
      <c r="W17" s="422"/>
      <c r="X17" s="422"/>
      <c r="Y17" s="422"/>
      <c r="Z17" s="422"/>
      <c r="AA17" s="422"/>
      <c r="AB17" s="422"/>
      <c r="AC17" s="423"/>
      <c r="AD17" s="234"/>
      <c r="AE17" s="235"/>
      <c r="AF17" s="235"/>
      <c r="AG17" s="235"/>
      <c r="AH17" s="235"/>
      <c r="AI17" s="236"/>
      <c r="AJ17" s="397"/>
      <c r="AK17" s="398"/>
      <c r="AL17" s="398"/>
      <c r="AM17" s="398"/>
      <c r="AN17" s="398"/>
      <c r="AO17" s="399"/>
      <c r="AP17" s="226"/>
      <c r="AQ17" s="227"/>
      <c r="AR17" s="228"/>
      <c r="AS17" s="406"/>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8"/>
      <c r="BV17" s="144"/>
    </row>
    <row r="18" spans="1:74" s="59" customFormat="1" ht="18" customHeight="1" x14ac:dyDescent="0.15">
      <c r="A18" s="143"/>
      <c r="D18" s="196"/>
      <c r="E18" s="197"/>
      <c r="F18" s="197"/>
      <c r="G18" s="197"/>
      <c r="H18" s="197"/>
      <c r="I18" s="198"/>
      <c r="J18" s="424"/>
      <c r="K18" s="425"/>
      <c r="L18" s="425"/>
      <c r="M18" s="425"/>
      <c r="N18" s="425"/>
      <c r="O18" s="425"/>
      <c r="P18" s="425"/>
      <c r="Q18" s="425"/>
      <c r="R18" s="425"/>
      <c r="S18" s="425"/>
      <c r="T18" s="425"/>
      <c r="U18" s="425"/>
      <c r="V18" s="425"/>
      <c r="W18" s="425"/>
      <c r="X18" s="425"/>
      <c r="Y18" s="425"/>
      <c r="Z18" s="425"/>
      <c r="AA18" s="425"/>
      <c r="AB18" s="425"/>
      <c r="AC18" s="426"/>
      <c r="AD18" s="237"/>
      <c r="AE18" s="238"/>
      <c r="AF18" s="238"/>
      <c r="AG18" s="238"/>
      <c r="AH18" s="238"/>
      <c r="AI18" s="239"/>
      <c r="AJ18" s="400"/>
      <c r="AK18" s="401"/>
      <c r="AL18" s="401"/>
      <c r="AM18" s="401"/>
      <c r="AN18" s="401"/>
      <c r="AO18" s="402"/>
      <c r="AP18" s="229"/>
      <c r="AQ18" s="230"/>
      <c r="AR18" s="231"/>
      <c r="AS18" s="232" t="s">
        <v>21</v>
      </c>
      <c r="AT18" s="233"/>
      <c r="AU18" s="233"/>
      <c r="AV18" s="233"/>
      <c r="AW18" s="427" t="s">
        <v>71</v>
      </c>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8"/>
      <c r="BV18" s="144"/>
    </row>
    <row r="19" spans="1:74" s="59" customFormat="1" ht="18" customHeight="1" x14ac:dyDescent="0.15">
      <c r="A19" s="143"/>
      <c r="D19" s="130"/>
      <c r="E19" s="130"/>
      <c r="F19" s="130"/>
      <c r="G19" s="130"/>
      <c r="H19" s="130"/>
      <c r="I19" s="130"/>
      <c r="J19" s="68" t="s">
        <v>98</v>
      </c>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57"/>
      <c r="AI19" s="157"/>
      <c r="AJ19" s="157"/>
      <c r="AK19" s="157"/>
      <c r="AL19" s="157"/>
      <c r="AM19" s="157"/>
      <c r="AN19" s="155"/>
      <c r="AO19" s="155"/>
      <c r="AP19" s="155"/>
      <c r="AQ19" s="155"/>
      <c r="AR19" s="155"/>
      <c r="AS19" s="155"/>
      <c r="AT19" s="158"/>
      <c r="AU19" s="158"/>
      <c r="AV19" s="158"/>
      <c r="AW19" s="156"/>
      <c r="AX19" s="156"/>
      <c r="AY19" s="156"/>
      <c r="AZ19" s="156"/>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44"/>
    </row>
    <row r="20" spans="1:74" ht="18.75" customHeight="1" x14ac:dyDescent="0.15">
      <c r="A20" s="141"/>
      <c r="C20" s="56"/>
      <c r="D20" s="74" t="s">
        <v>103</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145"/>
    </row>
    <row r="21" spans="1:74" ht="18.75" customHeight="1" x14ac:dyDescent="0.15">
      <c r="A21" s="141"/>
      <c r="C21" s="56"/>
      <c r="D21" s="166" t="s">
        <v>18</v>
      </c>
      <c r="E21" s="167"/>
      <c r="F21" s="167"/>
      <c r="G21" s="167"/>
      <c r="H21" s="167"/>
      <c r="I21" s="168"/>
      <c r="J21" s="392" t="s">
        <v>76</v>
      </c>
      <c r="K21" s="393"/>
      <c r="L21" s="393"/>
      <c r="M21" s="393"/>
      <c r="N21" s="393"/>
      <c r="O21" s="393"/>
      <c r="P21" s="393"/>
      <c r="Q21" s="393"/>
      <c r="R21" s="393"/>
      <c r="S21" s="393"/>
      <c r="T21" s="393"/>
      <c r="U21" s="393"/>
      <c r="V21" s="393"/>
      <c r="W21" s="393"/>
      <c r="X21" s="393"/>
      <c r="Y21" s="393"/>
      <c r="Z21" s="393"/>
      <c r="AA21" s="393"/>
      <c r="AB21" s="393"/>
      <c r="AC21" s="394"/>
      <c r="AD21" s="173" t="s">
        <v>61</v>
      </c>
      <c r="AE21" s="174"/>
      <c r="AF21" s="174"/>
      <c r="AG21" s="174"/>
      <c r="AH21" s="174"/>
      <c r="AI21" s="175"/>
      <c r="AJ21" s="412" t="s">
        <v>31</v>
      </c>
      <c r="AK21" s="413"/>
      <c r="AL21" s="413"/>
      <c r="AM21" s="413"/>
      <c r="AN21" s="413"/>
      <c r="AO21" s="414"/>
      <c r="AP21" s="166" t="s">
        <v>22</v>
      </c>
      <c r="AQ21" s="167"/>
      <c r="AR21" s="167"/>
      <c r="AS21" s="168"/>
      <c r="AT21" s="392" t="s">
        <v>77</v>
      </c>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4"/>
      <c r="BV21" s="142"/>
    </row>
    <row r="22" spans="1:74" ht="18.75" customHeight="1" x14ac:dyDescent="0.15">
      <c r="A22" s="141"/>
      <c r="C22" s="56"/>
      <c r="D22" s="169"/>
      <c r="E22" s="170"/>
      <c r="F22" s="170"/>
      <c r="G22" s="170"/>
      <c r="H22" s="170"/>
      <c r="I22" s="171"/>
      <c r="J22" s="409"/>
      <c r="K22" s="410"/>
      <c r="L22" s="410"/>
      <c r="M22" s="410"/>
      <c r="N22" s="410"/>
      <c r="O22" s="410"/>
      <c r="P22" s="410"/>
      <c r="Q22" s="410"/>
      <c r="R22" s="410"/>
      <c r="S22" s="410"/>
      <c r="T22" s="410"/>
      <c r="U22" s="410"/>
      <c r="V22" s="410"/>
      <c r="W22" s="410"/>
      <c r="X22" s="410"/>
      <c r="Y22" s="410"/>
      <c r="Z22" s="410"/>
      <c r="AA22" s="410"/>
      <c r="AB22" s="410"/>
      <c r="AC22" s="411"/>
      <c r="AD22" s="176"/>
      <c r="AE22" s="177"/>
      <c r="AF22" s="177"/>
      <c r="AG22" s="177"/>
      <c r="AH22" s="177"/>
      <c r="AI22" s="178"/>
      <c r="AJ22" s="415"/>
      <c r="AK22" s="416"/>
      <c r="AL22" s="416"/>
      <c r="AM22" s="416"/>
      <c r="AN22" s="416"/>
      <c r="AO22" s="417"/>
      <c r="AP22" s="169"/>
      <c r="AQ22" s="170"/>
      <c r="AR22" s="170"/>
      <c r="AS22" s="171"/>
      <c r="AT22" s="102" t="s">
        <v>21</v>
      </c>
      <c r="AU22" s="64"/>
      <c r="AV22" s="64"/>
      <c r="AW22" s="64"/>
      <c r="AX22" s="395" t="s">
        <v>78</v>
      </c>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6"/>
      <c r="BV22" s="142"/>
    </row>
    <row r="23" spans="1:74" ht="15.95" customHeight="1" x14ac:dyDescent="0.15">
      <c r="A23" s="141"/>
      <c r="C23" s="56"/>
      <c r="D23" s="56"/>
      <c r="E23" s="59"/>
      <c r="F23" s="89"/>
      <c r="G23" s="89"/>
      <c r="H23" s="8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145"/>
    </row>
    <row r="24" spans="1:74" ht="18.75" customHeight="1" x14ac:dyDescent="0.15">
      <c r="A24" s="141"/>
      <c r="C24" s="165" t="s">
        <v>62</v>
      </c>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V24" s="142"/>
    </row>
    <row r="25" spans="1:74" s="59" customFormat="1" ht="18.75" customHeight="1" x14ac:dyDescent="0.15">
      <c r="A25" s="143"/>
      <c r="D25" s="185" t="s">
        <v>20</v>
      </c>
      <c r="E25" s="186"/>
      <c r="F25" s="186"/>
      <c r="G25" s="186"/>
      <c r="H25" s="186"/>
      <c r="I25" s="186"/>
      <c r="J25" s="187"/>
      <c r="K25" s="429" t="s">
        <v>72</v>
      </c>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190" t="s">
        <v>17</v>
      </c>
      <c r="AK25" s="191"/>
      <c r="AL25" s="191"/>
      <c r="AM25" s="191"/>
      <c r="AN25" s="191"/>
      <c r="AO25" s="191"/>
      <c r="AP25" s="191"/>
      <c r="AQ25" s="192"/>
      <c r="AR25" s="104"/>
      <c r="AS25" s="199" t="s">
        <v>63</v>
      </c>
      <c r="AT25" s="199"/>
      <c r="AU25" s="199"/>
      <c r="AV25" s="199"/>
      <c r="AW25" s="199"/>
      <c r="AX25" s="199"/>
      <c r="AY25" s="439">
        <v>30</v>
      </c>
      <c r="AZ25" s="439"/>
      <c r="BA25" s="439"/>
      <c r="BB25" s="315" t="s">
        <v>16</v>
      </c>
      <c r="BC25" s="315"/>
      <c r="BD25" s="128"/>
      <c r="BE25" s="439">
        <v>12</v>
      </c>
      <c r="BF25" s="439"/>
      <c r="BG25" s="439"/>
      <c r="BH25" s="315" t="s">
        <v>15</v>
      </c>
      <c r="BI25" s="315"/>
      <c r="BJ25" s="128"/>
      <c r="BK25" s="439" t="s">
        <v>74</v>
      </c>
      <c r="BL25" s="439"/>
      <c r="BM25" s="439"/>
      <c r="BN25" s="315" t="s">
        <v>14</v>
      </c>
      <c r="BO25" s="315"/>
      <c r="BP25" s="63"/>
      <c r="BQ25" s="63"/>
      <c r="BR25" s="63"/>
      <c r="BS25" s="63"/>
      <c r="BT25" s="67"/>
      <c r="BV25" s="144"/>
    </row>
    <row r="26" spans="1:74" s="53" customFormat="1" ht="18.75" customHeight="1" x14ac:dyDescent="0.25">
      <c r="A26" s="146"/>
      <c r="C26" s="53" t="s">
        <v>19</v>
      </c>
      <c r="D26" s="203" t="s">
        <v>18</v>
      </c>
      <c r="E26" s="204"/>
      <c r="F26" s="204"/>
      <c r="G26" s="204"/>
      <c r="H26" s="204"/>
      <c r="I26" s="204"/>
      <c r="J26" s="205"/>
      <c r="K26" s="433" t="s">
        <v>73</v>
      </c>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5"/>
      <c r="AJ26" s="193"/>
      <c r="AK26" s="194"/>
      <c r="AL26" s="194"/>
      <c r="AM26" s="194"/>
      <c r="AN26" s="194"/>
      <c r="AO26" s="194"/>
      <c r="AP26" s="194"/>
      <c r="AQ26" s="195"/>
      <c r="AR26" s="59"/>
      <c r="AS26" s="431"/>
      <c r="AT26" s="431"/>
      <c r="AU26" s="431"/>
      <c r="AV26" s="431"/>
      <c r="AW26" s="431"/>
      <c r="AX26" s="431"/>
      <c r="AY26" s="440"/>
      <c r="AZ26" s="440"/>
      <c r="BA26" s="440"/>
      <c r="BB26" s="244"/>
      <c r="BC26" s="244"/>
      <c r="BD26" s="59"/>
      <c r="BE26" s="440"/>
      <c r="BF26" s="440"/>
      <c r="BG26" s="440"/>
      <c r="BH26" s="244"/>
      <c r="BI26" s="244"/>
      <c r="BJ26" s="59"/>
      <c r="BK26" s="440"/>
      <c r="BL26" s="440"/>
      <c r="BM26" s="440"/>
      <c r="BN26" s="244"/>
      <c r="BO26" s="244"/>
      <c r="BP26" s="59"/>
      <c r="BQ26" s="59"/>
      <c r="BR26" s="59"/>
      <c r="BS26" s="59"/>
      <c r="BT26" s="103"/>
      <c r="BV26" s="147"/>
    </row>
    <row r="27" spans="1:74" s="53" customFormat="1" ht="18.75" customHeight="1" x14ac:dyDescent="0.25">
      <c r="A27" s="146"/>
      <c r="D27" s="206"/>
      <c r="E27" s="207"/>
      <c r="F27" s="207"/>
      <c r="G27" s="207"/>
      <c r="H27" s="207"/>
      <c r="I27" s="207"/>
      <c r="J27" s="208"/>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8"/>
      <c r="AJ27" s="196"/>
      <c r="AK27" s="197"/>
      <c r="AL27" s="197"/>
      <c r="AM27" s="197"/>
      <c r="AN27" s="197"/>
      <c r="AO27" s="197"/>
      <c r="AP27" s="197"/>
      <c r="AQ27" s="198"/>
      <c r="AR27" s="106"/>
      <c r="AS27" s="432"/>
      <c r="AT27" s="432"/>
      <c r="AU27" s="432"/>
      <c r="AV27" s="432"/>
      <c r="AW27" s="432"/>
      <c r="AX27" s="432"/>
      <c r="AY27" s="441"/>
      <c r="AZ27" s="441"/>
      <c r="BA27" s="441"/>
      <c r="BB27" s="220"/>
      <c r="BC27" s="220"/>
      <c r="BD27" s="106"/>
      <c r="BE27" s="441"/>
      <c r="BF27" s="441"/>
      <c r="BG27" s="441"/>
      <c r="BH27" s="220"/>
      <c r="BI27" s="220"/>
      <c r="BJ27" s="132"/>
      <c r="BK27" s="441"/>
      <c r="BL27" s="441"/>
      <c r="BM27" s="441"/>
      <c r="BN27" s="220"/>
      <c r="BO27" s="220"/>
      <c r="BP27" s="106"/>
      <c r="BQ27" s="106"/>
      <c r="BR27" s="106"/>
      <c r="BS27" s="106"/>
      <c r="BT27" s="65"/>
      <c r="BV27" s="147"/>
    </row>
    <row r="28" spans="1:74" s="53" customFormat="1" ht="15.95" customHeight="1" x14ac:dyDescent="0.25">
      <c r="A28" s="146"/>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31"/>
      <c r="AK28" s="131"/>
      <c r="AL28" s="131"/>
      <c r="AM28" s="131"/>
      <c r="AN28" s="131"/>
      <c r="AO28" s="131"/>
      <c r="AP28" s="131"/>
      <c r="AQ28" s="131"/>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V28" s="147"/>
    </row>
    <row r="29" spans="1:74" s="53" customFormat="1" ht="18.75" hidden="1" customHeight="1" x14ac:dyDescent="0.25">
      <c r="A29" s="146"/>
      <c r="C29" s="442" t="s">
        <v>13</v>
      </c>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V29" s="147"/>
    </row>
    <row r="30" spans="1:74" s="53" customFormat="1" ht="15.95" hidden="1" customHeight="1" x14ac:dyDescent="0.25">
      <c r="A30" s="146"/>
      <c r="D30" s="443" t="s">
        <v>32</v>
      </c>
      <c r="E30" s="444"/>
      <c r="F30" s="444"/>
      <c r="G30" s="444"/>
      <c r="H30" s="444"/>
      <c r="I30" s="444"/>
      <c r="J30" s="444"/>
      <c r="K30" s="444"/>
      <c r="L30" s="444"/>
      <c r="M30" s="444"/>
      <c r="N30" s="444"/>
      <c r="O30" s="444"/>
      <c r="P30" s="444"/>
      <c r="Q30" s="444"/>
      <c r="R30" s="444"/>
      <c r="S30" s="445"/>
      <c r="T30" s="66"/>
      <c r="U30" s="63" t="s">
        <v>33</v>
      </c>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7"/>
      <c r="AV30" s="244"/>
      <c r="AW30" s="244"/>
      <c r="AX30" s="244"/>
      <c r="AY30" s="244"/>
      <c r="AZ30" s="244"/>
      <c r="BA30" s="244"/>
      <c r="BB30" s="244"/>
      <c r="BC30" s="244"/>
      <c r="BD30" s="244"/>
      <c r="BE30" s="244"/>
      <c r="BF30" s="90"/>
      <c r="BG30" s="90"/>
      <c r="BH30" s="90"/>
      <c r="BI30" s="90"/>
      <c r="BJ30" s="90"/>
      <c r="BK30" s="90"/>
      <c r="BL30" s="90"/>
      <c r="BM30" s="90"/>
      <c r="BN30" s="90"/>
      <c r="BO30" s="90"/>
      <c r="BP30" s="90"/>
      <c r="BQ30" s="90"/>
      <c r="BR30" s="90"/>
      <c r="BS30" s="90"/>
      <c r="BV30" s="147"/>
    </row>
    <row r="31" spans="1:74" s="53" customFormat="1" ht="15.95" hidden="1" customHeight="1" x14ac:dyDescent="0.25">
      <c r="A31" s="146"/>
      <c r="D31" s="446"/>
      <c r="E31" s="447"/>
      <c r="F31" s="447"/>
      <c r="G31" s="447"/>
      <c r="H31" s="447"/>
      <c r="I31" s="447"/>
      <c r="J31" s="447"/>
      <c r="K31" s="447"/>
      <c r="L31" s="447"/>
      <c r="M31" s="447"/>
      <c r="N31" s="447"/>
      <c r="O31" s="447"/>
      <c r="P31" s="447"/>
      <c r="Q31" s="447"/>
      <c r="R31" s="447"/>
      <c r="S31" s="448"/>
      <c r="T31" s="62"/>
      <c r="U31" s="90" t="s">
        <v>34</v>
      </c>
      <c r="V31" s="90"/>
      <c r="W31" s="90"/>
      <c r="X31" s="90"/>
      <c r="Y31" s="90"/>
      <c r="Z31" s="90"/>
      <c r="AA31" s="90"/>
      <c r="AB31" s="90"/>
      <c r="AC31" s="90"/>
      <c r="AD31" s="90"/>
      <c r="AE31" s="90"/>
      <c r="AF31" s="90"/>
      <c r="AG31" s="90"/>
      <c r="AH31" s="90"/>
      <c r="AI31" s="90"/>
      <c r="AJ31" s="90"/>
      <c r="AK31" s="90"/>
      <c r="AL31" s="90"/>
      <c r="AM31" s="90"/>
      <c r="AN31" s="90"/>
      <c r="AO31" s="90"/>
      <c r="AP31" s="90"/>
      <c r="AQ31" s="90"/>
      <c r="AR31" s="68"/>
      <c r="AS31" s="68"/>
      <c r="AT31" s="68"/>
      <c r="AU31" s="69"/>
      <c r="AV31" s="244"/>
      <c r="AW31" s="244"/>
      <c r="AX31" s="244"/>
      <c r="AY31" s="244"/>
      <c r="AZ31" s="244"/>
      <c r="BA31" s="244"/>
      <c r="BB31" s="244"/>
      <c r="BC31" s="244"/>
      <c r="BD31" s="90"/>
      <c r="BE31" s="90"/>
      <c r="BF31" s="90"/>
      <c r="BG31" s="90"/>
      <c r="BH31" s="90"/>
      <c r="BI31" s="90"/>
      <c r="BJ31" s="90"/>
      <c r="BK31" s="90"/>
      <c r="BL31" s="90"/>
      <c r="BM31" s="90"/>
      <c r="BN31" s="90"/>
      <c r="BO31" s="90"/>
      <c r="BP31" s="90"/>
      <c r="BQ31" s="90"/>
      <c r="BR31" s="90"/>
      <c r="BS31" s="90"/>
      <c r="BV31" s="147"/>
    </row>
    <row r="32" spans="1:74" s="53" customFormat="1" ht="15.95" hidden="1" customHeight="1" x14ac:dyDescent="0.25">
      <c r="A32" s="146"/>
      <c r="D32" s="449"/>
      <c r="E32" s="450"/>
      <c r="F32" s="450"/>
      <c r="G32" s="450"/>
      <c r="H32" s="450"/>
      <c r="I32" s="450"/>
      <c r="J32" s="450"/>
      <c r="K32" s="450"/>
      <c r="L32" s="450"/>
      <c r="M32" s="450"/>
      <c r="N32" s="450"/>
      <c r="O32" s="450"/>
      <c r="P32" s="450"/>
      <c r="Q32" s="450"/>
      <c r="R32" s="450"/>
      <c r="S32" s="451"/>
      <c r="T32" s="105"/>
      <c r="U32" s="60" t="s">
        <v>35</v>
      </c>
      <c r="V32" s="60"/>
      <c r="W32" s="129"/>
      <c r="X32" s="129"/>
      <c r="Y32" s="129"/>
      <c r="Z32" s="129"/>
      <c r="AA32" s="129"/>
      <c r="AB32" s="129"/>
      <c r="AC32" s="129"/>
      <c r="AD32" s="129"/>
      <c r="AE32" s="129"/>
      <c r="AF32" s="129"/>
      <c r="AG32" s="129"/>
      <c r="AH32" s="129"/>
      <c r="AI32" s="129"/>
      <c r="AJ32" s="132"/>
      <c r="AK32" s="132"/>
      <c r="AL32" s="60"/>
      <c r="AM32" s="60"/>
      <c r="AN32" s="60"/>
      <c r="AO32" s="60"/>
      <c r="AP32" s="60"/>
      <c r="AQ32" s="60"/>
      <c r="AR32" s="60"/>
      <c r="AS32" s="60"/>
      <c r="AT32" s="60"/>
      <c r="AU32" s="70"/>
      <c r="AV32" s="244"/>
      <c r="AW32" s="244"/>
      <c r="AX32" s="244"/>
      <c r="AY32" s="244"/>
      <c r="AZ32" s="244"/>
      <c r="BA32" s="244"/>
      <c r="BB32" s="244"/>
      <c r="BC32" s="244"/>
      <c r="BD32" s="90"/>
      <c r="BE32" s="90"/>
      <c r="BF32" s="59"/>
      <c r="BG32" s="59"/>
      <c r="BH32" s="59"/>
      <c r="BI32" s="59"/>
      <c r="BJ32" s="59"/>
      <c r="BK32" s="59"/>
      <c r="BL32" s="59"/>
      <c r="BM32" s="59"/>
      <c r="BN32" s="59"/>
      <c r="BO32" s="59"/>
      <c r="BP32" s="59"/>
      <c r="BQ32" s="59"/>
      <c r="BR32" s="59"/>
      <c r="BS32" s="59"/>
      <c r="BV32" s="147"/>
    </row>
    <row r="33" spans="1:103" ht="18.75" customHeight="1" x14ac:dyDescent="0.15">
      <c r="A33" s="141"/>
      <c r="C33" s="165" t="s">
        <v>57</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V33" s="142"/>
    </row>
    <row r="34" spans="1:103" s="54" customFormat="1" ht="33" customHeight="1" x14ac:dyDescent="0.25">
      <c r="A34" s="141"/>
      <c r="B34" s="57"/>
      <c r="C34" s="90"/>
      <c r="D34" s="296" t="s">
        <v>86</v>
      </c>
      <c r="E34" s="296"/>
      <c r="F34" s="296"/>
      <c r="G34" s="296"/>
      <c r="H34" s="296"/>
      <c r="I34" s="296"/>
      <c r="J34" s="296"/>
      <c r="K34" s="297"/>
      <c r="L34" s="455" t="s">
        <v>95</v>
      </c>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7"/>
      <c r="AK34" s="298" t="s">
        <v>87</v>
      </c>
      <c r="AL34" s="298"/>
      <c r="AM34" s="298"/>
      <c r="AN34" s="298"/>
      <c r="AO34" s="298"/>
      <c r="AP34" s="298"/>
      <c r="AQ34" s="298"/>
      <c r="AR34" s="298"/>
      <c r="AS34" s="298"/>
      <c r="AT34" s="298"/>
      <c r="AU34" s="298"/>
      <c r="AV34" s="299"/>
      <c r="AW34" s="300" t="s">
        <v>55</v>
      </c>
      <c r="AX34" s="301"/>
      <c r="AY34" s="301"/>
      <c r="AZ34" s="301"/>
      <c r="BA34" s="301"/>
      <c r="BB34" s="301"/>
      <c r="BC34" s="301"/>
      <c r="BD34" s="301"/>
      <c r="BE34" s="301"/>
      <c r="BF34" s="301"/>
      <c r="BG34" s="301"/>
      <c r="BH34" s="301"/>
      <c r="BI34" s="301"/>
      <c r="BJ34" s="302"/>
      <c r="BK34" s="458">
        <v>1</v>
      </c>
      <c r="BL34" s="459"/>
      <c r="BM34" s="459"/>
      <c r="BN34" s="459"/>
      <c r="BO34" s="459"/>
      <c r="BP34" s="459"/>
      <c r="BQ34" s="459"/>
      <c r="BR34" s="113"/>
      <c r="BS34" s="94" t="s">
        <v>56</v>
      </c>
      <c r="BT34" s="95"/>
      <c r="BU34" s="57"/>
      <c r="BV34" s="142"/>
      <c r="BW34" s="53"/>
      <c r="BX34" s="53"/>
      <c r="BY34" s="53"/>
      <c r="BZ34" s="53"/>
      <c r="CA34" s="53"/>
      <c r="CB34" s="53"/>
      <c r="CC34" s="53"/>
      <c r="CD34" s="53"/>
      <c r="CE34" s="53"/>
      <c r="CF34" s="53"/>
      <c r="CG34" s="53"/>
      <c r="CH34" s="53"/>
      <c r="CI34" s="53"/>
      <c r="CJ34" s="57"/>
      <c r="CK34" s="57"/>
      <c r="CL34" s="57"/>
      <c r="CM34" s="57"/>
      <c r="CN34" s="57"/>
      <c r="CO34" s="57"/>
      <c r="CP34" s="57"/>
      <c r="CQ34" s="57"/>
      <c r="CR34" s="57"/>
      <c r="CS34" s="57"/>
      <c r="CT34" s="57"/>
      <c r="CU34" s="57"/>
      <c r="CV34" s="57"/>
      <c r="CW34" s="57"/>
      <c r="CX34" s="57"/>
      <c r="CY34" s="57"/>
    </row>
    <row r="35" spans="1:103" s="53" customFormat="1" ht="15.95" customHeight="1" x14ac:dyDescent="0.25">
      <c r="A35" s="146"/>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2"/>
      <c r="AW35" s="72"/>
      <c r="AX35" s="72"/>
      <c r="AY35" s="72"/>
      <c r="AZ35" s="72"/>
      <c r="BA35" s="72"/>
      <c r="BB35" s="72"/>
      <c r="BC35" s="72"/>
      <c r="BD35" s="72"/>
      <c r="BE35" s="72"/>
      <c r="BF35" s="72"/>
      <c r="BG35" s="72"/>
      <c r="BH35" s="72"/>
      <c r="BI35" s="72"/>
      <c r="BJ35" s="72"/>
      <c r="BK35" s="72"/>
      <c r="BL35" s="72"/>
      <c r="BM35" s="72"/>
      <c r="BN35" s="72"/>
      <c r="BO35" s="72"/>
      <c r="BP35" s="131"/>
      <c r="BQ35" s="131"/>
      <c r="BR35" s="131"/>
      <c r="BS35" s="73"/>
      <c r="BT35" s="73"/>
      <c r="BV35" s="147"/>
    </row>
    <row r="36" spans="1:103" s="53" customFormat="1" ht="18.75" customHeight="1" x14ac:dyDescent="0.25">
      <c r="A36" s="146"/>
      <c r="C36" s="165" t="s">
        <v>37</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47"/>
    </row>
    <row r="37" spans="1:103" s="53" customFormat="1" ht="18.75" customHeight="1" x14ac:dyDescent="0.25">
      <c r="A37" s="146"/>
      <c r="D37" s="90"/>
      <c r="E37" s="90"/>
      <c r="F37" s="91"/>
      <c r="G37" s="91"/>
      <c r="H37" s="91"/>
      <c r="I37" s="91"/>
      <c r="J37" s="91"/>
      <c r="K37" s="91"/>
      <c r="L37" s="91"/>
      <c r="M37" s="91"/>
      <c r="N37" s="91"/>
      <c r="O37" s="91"/>
      <c r="P37" s="91"/>
      <c r="Q37" s="91"/>
      <c r="R37" s="91"/>
      <c r="S37" s="91"/>
      <c r="T37" s="91"/>
      <c r="U37" s="91"/>
      <c r="V37" s="91"/>
      <c r="W37" s="91"/>
      <c r="X37" s="91"/>
      <c r="Y37" s="74"/>
      <c r="Z37" s="74"/>
      <c r="AA37" s="74"/>
      <c r="AB37" s="74"/>
      <c r="AC37" s="74"/>
      <c r="AD37" s="74"/>
      <c r="AE37" s="74"/>
      <c r="AF37" s="74"/>
      <c r="AG37" s="74"/>
      <c r="AH37" s="74"/>
      <c r="BV37" s="147"/>
    </row>
    <row r="38" spans="1:103" s="53" customFormat="1" ht="18.75" customHeight="1" x14ac:dyDescent="0.25">
      <c r="A38" s="146"/>
      <c r="D38" s="90"/>
      <c r="E38" s="90"/>
      <c r="F38" s="90"/>
      <c r="G38" s="91"/>
      <c r="H38" s="91"/>
      <c r="I38" s="91"/>
      <c r="J38" s="91"/>
      <c r="K38" s="91"/>
      <c r="L38" s="91"/>
      <c r="M38" s="91"/>
      <c r="N38" s="91"/>
      <c r="O38" s="91"/>
      <c r="P38" s="91"/>
      <c r="Q38" s="91"/>
      <c r="R38" s="91"/>
      <c r="S38" s="91"/>
      <c r="T38" s="91"/>
      <c r="U38" s="91"/>
      <c r="V38" s="91"/>
      <c r="W38" s="91"/>
      <c r="X38" s="91"/>
      <c r="Y38" s="74"/>
      <c r="Z38" s="74"/>
      <c r="AA38" s="74"/>
      <c r="AB38" s="74"/>
      <c r="AC38" s="74"/>
      <c r="AD38" s="74"/>
      <c r="AE38" s="74"/>
      <c r="AF38" s="74"/>
      <c r="AG38" s="74"/>
      <c r="AH38" s="74"/>
      <c r="BV38" s="147"/>
    </row>
    <row r="39" spans="1:103" s="53" customFormat="1" ht="18.75" customHeight="1" x14ac:dyDescent="0.25">
      <c r="A39" s="146"/>
      <c r="D39" s="90"/>
      <c r="E39" s="90"/>
      <c r="F39" s="90"/>
      <c r="G39" s="91"/>
      <c r="H39" s="91"/>
      <c r="I39" s="91"/>
      <c r="J39" s="91"/>
      <c r="K39" s="91"/>
      <c r="L39" s="91"/>
      <c r="M39" s="91"/>
      <c r="N39" s="91"/>
      <c r="O39" s="91"/>
      <c r="P39" s="91"/>
      <c r="Q39" s="91"/>
      <c r="R39" s="91"/>
      <c r="S39" s="91"/>
      <c r="T39" s="91"/>
      <c r="U39" s="91"/>
      <c r="V39" s="91"/>
      <c r="W39" s="91"/>
      <c r="X39" s="91"/>
      <c r="Y39" s="74"/>
      <c r="Z39" s="74"/>
      <c r="AA39" s="74"/>
      <c r="AB39" s="74"/>
      <c r="AC39" s="74"/>
      <c r="AD39" s="74"/>
      <c r="AE39" s="74"/>
      <c r="AF39" s="74"/>
      <c r="AG39" s="74"/>
      <c r="AH39" s="74"/>
      <c r="BV39" s="147"/>
    </row>
    <row r="40" spans="1:103" s="53" customFormat="1" ht="9" customHeight="1" x14ac:dyDescent="0.25">
      <c r="A40" s="146"/>
      <c r="D40" s="90"/>
      <c r="E40" s="90"/>
      <c r="F40" s="90"/>
      <c r="G40" s="91"/>
      <c r="H40" s="91"/>
      <c r="I40" s="91"/>
      <c r="J40" s="91"/>
      <c r="K40" s="91"/>
      <c r="L40" s="91"/>
      <c r="M40" s="91"/>
      <c r="N40" s="91"/>
      <c r="O40" s="91"/>
      <c r="P40" s="91"/>
      <c r="Q40" s="91"/>
      <c r="R40" s="91"/>
      <c r="S40" s="91"/>
      <c r="T40" s="91"/>
      <c r="U40" s="91"/>
      <c r="V40" s="91"/>
      <c r="W40" s="91"/>
      <c r="X40" s="91"/>
      <c r="Y40" s="74"/>
      <c r="Z40" s="74"/>
      <c r="AA40" s="74"/>
      <c r="AB40" s="74"/>
      <c r="AC40" s="74"/>
      <c r="AD40" s="74"/>
      <c r="AE40" s="74"/>
      <c r="AF40" s="74"/>
      <c r="AG40" s="74"/>
      <c r="AH40" s="74"/>
      <c r="BV40" s="147"/>
    </row>
    <row r="41" spans="1:103" s="56" customFormat="1" ht="18.75" customHeight="1" x14ac:dyDescent="0.25">
      <c r="A41" s="148"/>
      <c r="D41" s="255" t="s">
        <v>12</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7"/>
      <c r="AO41" s="258" t="s">
        <v>11</v>
      </c>
      <c r="AP41" s="259"/>
      <c r="AQ41" s="259"/>
      <c r="AR41" s="259"/>
      <c r="AS41" s="259"/>
      <c r="AT41" s="259"/>
      <c r="AU41" s="259"/>
      <c r="AV41" s="259"/>
      <c r="AW41" s="259"/>
      <c r="AX41" s="260"/>
      <c r="AY41" s="75" t="s">
        <v>9</v>
      </c>
      <c r="AZ41" s="75"/>
      <c r="BA41" s="75" t="s">
        <v>10</v>
      </c>
      <c r="BB41" s="75"/>
      <c r="BC41" s="75"/>
      <c r="BD41" s="75"/>
      <c r="BE41" s="75"/>
      <c r="BF41" s="75"/>
      <c r="BG41" s="75" t="s">
        <v>9</v>
      </c>
      <c r="BH41" s="75"/>
      <c r="BI41" s="75" t="s">
        <v>8</v>
      </c>
      <c r="BJ41" s="75"/>
      <c r="BK41" s="75"/>
      <c r="BL41" s="75"/>
      <c r="BM41" s="75"/>
      <c r="BN41" s="75"/>
      <c r="BO41" s="75"/>
      <c r="BP41" s="75"/>
      <c r="BQ41" s="75"/>
      <c r="BR41" s="75"/>
      <c r="BS41" s="75"/>
      <c r="BT41" s="76"/>
      <c r="BV41" s="149"/>
      <c r="CJ41" s="53"/>
      <c r="CK41" s="53"/>
      <c r="CL41" s="53"/>
      <c r="CM41" s="53"/>
      <c r="CN41" s="53"/>
      <c r="CO41" s="53"/>
      <c r="CP41" s="53"/>
      <c r="CQ41" s="53"/>
      <c r="CR41" s="53"/>
      <c r="CS41" s="53"/>
      <c r="CT41" s="53"/>
      <c r="CU41" s="53"/>
      <c r="CV41" s="53"/>
      <c r="CW41" s="53"/>
      <c r="CX41" s="53"/>
      <c r="CY41" s="53"/>
    </row>
    <row r="42" spans="1:103" s="54" customFormat="1" ht="18.75" customHeight="1" x14ac:dyDescent="0.25">
      <c r="A42" s="150"/>
      <c r="C42" s="77"/>
      <c r="D42" s="466" t="s">
        <v>36</v>
      </c>
      <c r="E42" s="467"/>
      <c r="F42" s="467"/>
      <c r="G42" s="467"/>
      <c r="H42" s="467"/>
      <c r="I42" s="467"/>
      <c r="J42" s="467"/>
      <c r="K42" s="467"/>
      <c r="L42" s="467"/>
      <c r="M42" s="467"/>
      <c r="N42" s="467"/>
      <c r="O42" s="467"/>
      <c r="P42" s="210" t="s">
        <v>7</v>
      </c>
      <c r="Q42" s="210"/>
      <c r="R42" s="210"/>
      <c r="S42" s="210"/>
      <c r="T42" s="210"/>
      <c r="U42" s="210"/>
      <c r="V42" s="210"/>
      <c r="W42" s="210"/>
      <c r="X42" s="210"/>
      <c r="Y42" s="210"/>
      <c r="Z42" s="210"/>
      <c r="AA42" s="210"/>
      <c r="AB42" s="470" t="s">
        <v>30</v>
      </c>
      <c r="AC42" s="470"/>
      <c r="AD42" s="470"/>
      <c r="AE42" s="470"/>
      <c r="AF42" s="470"/>
      <c r="AG42" s="470"/>
      <c r="AH42" s="470"/>
      <c r="AI42" s="470"/>
      <c r="AJ42" s="470"/>
      <c r="AK42" s="289" t="s">
        <v>6</v>
      </c>
      <c r="AL42" s="289"/>
      <c r="AM42" s="289"/>
      <c r="AN42" s="289"/>
      <c r="AO42" s="293" t="s">
        <v>5</v>
      </c>
      <c r="AP42" s="294"/>
      <c r="AQ42" s="294"/>
      <c r="AR42" s="294"/>
      <c r="AS42" s="294"/>
      <c r="AT42" s="294"/>
      <c r="AU42" s="294"/>
      <c r="AV42" s="294"/>
      <c r="AW42" s="294"/>
      <c r="AX42" s="295"/>
      <c r="AY42" s="472"/>
      <c r="AZ42" s="472"/>
      <c r="BA42" s="473"/>
      <c r="BB42" s="452">
        <v>2</v>
      </c>
      <c r="BC42" s="453"/>
      <c r="BD42" s="454"/>
      <c r="BE42" s="452">
        <v>3</v>
      </c>
      <c r="BF42" s="453"/>
      <c r="BG42" s="454"/>
      <c r="BH42" s="452">
        <v>4</v>
      </c>
      <c r="BI42" s="453"/>
      <c r="BJ42" s="454"/>
      <c r="BK42" s="452">
        <v>5</v>
      </c>
      <c r="BL42" s="453"/>
      <c r="BM42" s="454"/>
      <c r="BN42" s="452">
        <v>6</v>
      </c>
      <c r="BO42" s="453"/>
      <c r="BP42" s="454"/>
      <c r="BQ42" s="452">
        <v>7</v>
      </c>
      <c r="BR42" s="453"/>
      <c r="BS42" s="471"/>
      <c r="BT42" s="109"/>
      <c r="BU42" s="53"/>
      <c r="BV42" s="147"/>
      <c r="BW42" s="53"/>
      <c r="BX42" s="53"/>
      <c r="BY42" s="53"/>
      <c r="BZ42" s="53"/>
      <c r="CA42" s="53"/>
      <c r="CB42" s="53"/>
      <c r="CC42" s="53"/>
      <c r="CD42" s="53"/>
      <c r="CE42" s="53"/>
      <c r="CF42" s="53"/>
      <c r="CG42" s="53"/>
      <c r="CH42" s="53"/>
      <c r="CI42" s="53"/>
      <c r="CJ42" s="57"/>
      <c r="CK42" s="57"/>
      <c r="CL42" s="57"/>
      <c r="CM42" s="57"/>
      <c r="CN42" s="57"/>
      <c r="CO42" s="57"/>
      <c r="CP42" s="57"/>
      <c r="CQ42" s="57"/>
      <c r="CR42" s="57"/>
      <c r="CS42" s="57"/>
      <c r="CT42" s="57"/>
      <c r="CU42" s="57"/>
      <c r="CV42" s="57"/>
      <c r="CW42" s="57"/>
      <c r="CX42" s="57"/>
      <c r="CY42" s="57"/>
    </row>
    <row r="43" spans="1:103" s="54" customFormat="1" ht="18.75" customHeight="1" x14ac:dyDescent="0.25">
      <c r="A43" s="150"/>
      <c r="C43" s="77"/>
      <c r="D43" s="468"/>
      <c r="E43" s="469"/>
      <c r="F43" s="469"/>
      <c r="G43" s="469"/>
      <c r="H43" s="469"/>
      <c r="I43" s="469"/>
      <c r="J43" s="469"/>
      <c r="K43" s="469"/>
      <c r="L43" s="469"/>
      <c r="M43" s="469"/>
      <c r="N43" s="469"/>
      <c r="O43" s="469"/>
      <c r="P43" s="213" t="s">
        <v>4</v>
      </c>
      <c r="Q43" s="213"/>
      <c r="R43" s="213"/>
      <c r="S43" s="213"/>
      <c r="T43" s="213"/>
      <c r="U43" s="213"/>
      <c r="V43" s="213"/>
      <c r="W43" s="213"/>
      <c r="X43" s="213"/>
      <c r="Y43" s="213"/>
      <c r="Z43" s="213"/>
      <c r="AA43" s="213"/>
      <c r="AB43" s="469"/>
      <c r="AC43" s="469"/>
      <c r="AD43" s="469"/>
      <c r="AE43" s="469"/>
      <c r="AF43" s="469"/>
      <c r="AG43" s="469"/>
      <c r="AH43" s="469"/>
      <c r="AI43" s="469"/>
      <c r="AJ43" s="469"/>
      <c r="AK43" s="213" t="s">
        <v>3</v>
      </c>
      <c r="AL43" s="213"/>
      <c r="AM43" s="213"/>
      <c r="AN43" s="213"/>
      <c r="AO43" s="290" t="s">
        <v>2</v>
      </c>
      <c r="AP43" s="291"/>
      <c r="AQ43" s="291"/>
      <c r="AR43" s="291"/>
      <c r="AS43" s="291"/>
      <c r="AT43" s="291"/>
      <c r="AU43" s="291"/>
      <c r="AV43" s="291"/>
      <c r="AW43" s="291"/>
      <c r="AX43" s="292"/>
      <c r="AY43" s="464" t="s">
        <v>75</v>
      </c>
      <c r="AZ43" s="464"/>
      <c r="BA43" s="464"/>
      <c r="BB43" s="464"/>
      <c r="BC43" s="464"/>
      <c r="BD43" s="464"/>
      <c r="BE43" s="464"/>
      <c r="BF43" s="464"/>
      <c r="BG43" s="464"/>
      <c r="BH43" s="464"/>
      <c r="BI43" s="464"/>
      <c r="BJ43" s="464"/>
      <c r="BK43" s="464"/>
      <c r="BL43" s="464"/>
      <c r="BM43" s="464"/>
      <c r="BN43" s="464"/>
      <c r="BO43" s="464"/>
      <c r="BP43" s="464"/>
      <c r="BQ43" s="464"/>
      <c r="BR43" s="464"/>
      <c r="BS43" s="464"/>
      <c r="BT43" s="465"/>
      <c r="BU43" s="53"/>
      <c r="BV43" s="147"/>
      <c r="BW43" s="53"/>
      <c r="BX43" s="53"/>
      <c r="BY43" s="53"/>
      <c r="BZ43" s="53"/>
      <c r="CA43" s="53"/>
      <c r="CB43" s="53"/>
      <c r="CC43" s="53"/>
      <c r="CD43" s="53"/>
      <c r="CE43" s="53"/>
      <c r="CF43" s="53"/>
      <c r="CG43" s="53"/>
      <c r="CH43" s="53"/>
      <c r="CI43" s="53"/>
      <c r="CJ43" s="57"/>
      <c r="CK43" s="57"/>
      <c r="CL43" s="57"/>
      <c r="CM43" s="57"/>
      <c r="CN43" s="57"/>
      <c r="CO43" s="57"/>
      <c r="CP43" s="57"/>
      <c r="CQ43" s="57"/>
      <c r="CR43" s="57"/>
      <c r="CS43" s="57"/>
      <c r="CT43" s="57"/>
      <c r="CU43" s="57"/>
      <c r="CV43" s="57"/>
      <c r="CW43" s="57"/>
      <c r="CX43" s="57"/>
      <c r="CY43" s="57"/>
    </row>
    <row r="44" spans="1:103" ht="15.95" customHeight="1" x14ac:dyDescent="0.15">
      <c r="A44" s="141"/>
      <c r="AY44" s="92"/>
      <c r="AZ44" s="92"/>
      <c r="BA44" s="92"/>
      <c r="BB44" s="92"/>
      <c r="BC44" s="92"/>
      <c r="BD44" s="92"/>
      <c r="BE44" s="92"/>
      <c r="BF44" s="92"/>
      <c r="BG44" s="92"/>
      <c r="BH44" s="92"/>
      <c r="BI44" s="92"/>
      <c r="BJ44" s="92"/>
      <c r="BK44" s="92"/>
      <c r="BL44" s="92"/>
      <c r="BM44" s="92"/>
      <c r="BN44" s="92"/>
      <c r="BO44" s="92"/>
      <c r="BP44" s="92"/>
      <c r="BQ44" s="92"/>
      <c r="BR44" s="92"/>
      <c r="BS44" s="92"/>
      <c r="BT44" s="92"/>
      <c r="BV44" s="142"/>
    </row>
    <row r="45" spans="1:103" ht="18.75" customHeight="1" x14ac:dyDescent="0.15">
      <c r="A45" s="141"/>
      <c r="C45" s="165" t="s">
        <v>38</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V45" s="142"/>
    </row>
    <row r="46" spans="1:103" ht="18.75" customHeight="1" x14ac:dyDescent="0.15">
      <c r="A46" s="141"/>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V46" s="142"/>
    </row>
    <row r="47" spans="1:103" ht="18.75" customHeight="1" x14ac:dyDescent="0.15">
      <c r="A47" s="14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V47" s="142"/>
    </row>
    <row r="48" spans="1:103" ht="18.75" customHeight="1" x14ac:dyDescent="0.15">
      <c r="A48" s="141"/>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V48" s="142"/>
    </row>
    <row r="49" spans="1:118" s="54" customFormat="1" ht="18.75" customHeight="1" x14ac:dyDescent="0.25">
      <c r="A49" s="150"/>
      <c r="C49" s="78"/>
      <c r="D49" s="264" t="s">
        <v>1</v>
      </c>
      <c r="E49" s="265"/>
      <c r="F49" s="265"/>
      <c r="G49" s="265"/>
      <c r="H49" s="265"/>
      <c r="I49" s="265"/>
      <c r="J49" s="265"/>
      <c r="K49" s="265"/>
      <c r="L49" s="265"/>
      <c r="M49" s="266"/>
      <c r="N49" s="460">
        <v>10250</v>
      </c>
      <c r="O49" s="461"/>
      <c r="P49" s="461"/>
      <c r="Q49" s="461"/>
      <c r="R49" s="461"/>
      <c r="S49" s="461"/>
      <c r="T49" s="461"/>
      <c r="U49" s="461"/>
      <c r="V49" s="461"/>
      <c r="W49" s="461"/>
      <c r="X49" s="461"/>
      <c r="Y49" s="461"/>
      <c r="Z49" s="79"/>
      <c r="AA49" s="270" t="s">
        <v>0</v>
      </c>
      <c r="AB49" s="271"/>
      <c r="AC49" s="80"/>
      <c r="AD49" s="81"/>
      <c r="AE49" s="81"/>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V49" s="151"/>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row>
    <row r="50" spans="1:118" s="54" customFormat="1" ht="18.75" customHeight="1" x14ac:dyDescent="0.25">
      <c r="A50" s="150"/>
      <c r="C50" s="78"/>
      <c r="D50" s="267"/>
      <c r="E50" s="268"/>
      <c r="F50" s="268"/>
      <c r="G50" s="268"/>
      <c r="H50" s="268"/>
      <c r="I50" s="268"/>
      <c r="J50" s="268"/>
      <c r="K50" s="268"/>
      <c r="L50" s="268"/>
      <c r="M50" s="269"/>
      <c r="N50" s="462"/>
      <c r="O50" s="463"/>
      <c r="P50" s="463"/>
      <c r="Q50" s="463"/>
      <c r="R50" s="463"/>
      <c r="S50" s="463"/>
      <c r="T50" s="463"/>
      <c r="U50" s="463"/>
      <c r="V50" s="463"/>
      <c r="W50" s="463"/>
      <c r="X50" s="463"/>
      <c r="Y50" s="463"/>
      <c r="Z50" s="82"/>
      <c r="AA50" s="272"/>
      <c r="AB50" s="273"/>
      <c r="AC50" s="68"/>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V50" s="151"/>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row>
    <row r="51" spans="1:118" s="54" customFormat="1" ht="5.0999999999999996" customHeight="1" x14ac:dyDescent="0.25">
      <c r="A51" s="150"/>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V51" s="151"/>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row>
    <row r="52" spans="1:118" ht="20.100000000000001" customHeight="1" x14ac:dyDescent="0.15">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4"/>
    </row>
    <row r="53" spans="1:118" ht="17.25" customHeight="1" x14ac:dyDescent="0.15"/>
    <row r="54" spans="1:118" ht="17.25" customHeight="1" x14ac:dyDescent="0.15"/>
    <row r="55" spans="1:118" ht="17.25" customHeight="1" x14ac:dyDescent="0.15"/>
    <row r="56" spans="1:118" ht="17.25" customHeight="1" x14ac:dyDescent="0.15"/>
    <row r="57" spans="1:118" ht="17.25" customHeight="1" x14ac:dyDescent="0.15"/>
    <row r="58" spans="1:118" ht="17.25" customHeight="1" x14ac:dyDescent="0.15"/>
    <row r="59" spans="1:118" ht="17.25" customHeight="1" x14ac:dyDescent="0.15"/>
    <row r="60" spans="1:118" ht="17.25" customHeight="1" x14ac:dyDescent="0.15"/>
    <row r="61" spans="1:118" ht="17.25" customHeight="1" x14ac:dyDescent="0.15"/>
    <row r="62" spans="1:118" ht="17.25" customHeight="1" x14ac:dyDescent="0.15"/>
    <row r="63" spans="1:118" ht="17.25" customHeight="1" x14ac:dyDescent="0.15"/>
    <row r="64" spans="1:11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sheetData>
  <mergeCells count="95">
    <mergeCell ref="C45:BT45"/>
    <mergeCell ref="D49:M50"/>
    <mergeCell ref="N49:Y50"/>
    <mergeCell ref="AA49:AB50"/>
    <mergeCell ref="AO43:AX43"/>
    <mergeCell ref="AY43:BT43"/>
    <mergeCell ref="D42:O43"/>
    <mergeCell ref="P42:AA42"/>
    <mergeCell ref="AB42:AJ43"/>
    <mergeCell ref="AK42:AN42"/>
    <mergeCell ref="AO42:AX42"/>
    <mergeCell ref="P43:AA43"/>
    <mergeCell ref="AK43:AN43"/>
    <mergeCell ref="BQ42:BS42"/>
    <mergeCell ref="AY42:BA42"/>
    <mergeCell ref="BH42:BJ42"/>
    <mergeCell ref="D41:AN41"/>
    <mergeCell ref="AO41:AX41"/>
    <mergeCell ref="AX31:AY31"/>
    <mergeCell ref="BB42:BD42"/>
    <mergeCell ref="BE42:BG42"/>
    <mergeCell ref="D34:K34"/>
    <mergeCell ref="AK34:AV34"/>
    <mergeCell ref="AW34:BJ34"/>
    <mergeCell ref="L34:AJ34"/>
    <mergeCell ref="C33:BT33"/>
    <mergeCell ref="C36:BU36"/>
    <mergeCell ref="BK34:BQ34"/>
    <mergeCell ref="BK42:BM42"/>
    <mergeCell ref="BN42:BP42"/>
    <mergeCell ref="C29:BT29"/>
    <mergeCell ref="D30:S32"/>
    <mergeCell ref="AV30:AW30"/>
    <mergeCell ref="AX30:AY30"/>
    <mergeCell ref="AZ30:BA30"/>
    <mergeCell ref="BB30:BC30"/>
    <mergeCell ref="BD30:BE30"/>
    <mergeCell ref="AV31:AW31"/>
    <mergeCell ref="AZ31:BA31"/>
    <mergeCell ref="BB31:BC31"/>
    <mergeCell ref="AV32:AW32"/>
    <mergeCell ref="AX32:AY32"/>
    <mergeCell ref="AZ32:BA32"/>
    <mergeCell ref="BB32:BC32"/>
    <mergeCell ref="C24:BT24"/>
    <mergeCell ref="D25:J25"/>
    <mergeCell ref="K25:AI25"/>
    <mergeCell ref="AJ25:AQ27"/>
    <mergeCell ref="AS25:AX27"/>
    <mergeCell ref="BB25:BC27"/>
    <mergeCell ref="BH25:BI27"/>
    <mergeCell ref="BN25:BO27"/>
    <mergeCell ref="D26:J27"/>
    <mergeCell ref="K26:AI27"/>
    <mergeCell ref="AY25:BA27"/>
    <mergeCell ref="BE25:BG27"/>
    <mergeCell ref="BK25:BM27"/>
    <mergeCell ref="AT21:BT21"/>
    <mergeCell ref="AX22:BT22"/>
    <mergeCell ref="D16:I18"/>
    <mergeCell ref="AD16:AI18"/>
    <mergeCell ref="AJ16:AO18"/>
    <mergeCell ref="AP16:AR18"/>
    <mergeCell ref="AS16:BT17"/>
    <mergeCell ref="D21:I22"/>
    <mergeCell ref="J21:AC22"/>
    <mergeCell ref="AD21:AI22"/>
    <mergeCell ref="AJ21:AO22"/>
    <mergeCell ref="AP21:AS22"/>
    <mergeCell ref="J16:AC18"/>
    <mergeCell ref="AS18:AV18"/>
    <mergeCell ref="AW18:BT18"/>
    <mergeCell ref="C2:R2"/>
    <mergeCell ref="BA2:BE2"/>
    <mergeCell ref="BF2:BU2"/>
    <mergeCell ref="C14:BT14"/>
    <mergeCell ref="D15:I15"/>
    <mergeCell ref="J15:AC15"/>
    <mergeCell ref="AD15:AK15"/>
    <mergeCell ref="AL15:AV15"/>
    <mergeCell ref="AZ15:BC15"/>
    <mergeCell ref="BF15:BI15"/>
    <mergeCell ref="BJ15:BK15"/>
    <mergeCell ref="BL15:BO15"/>
    <mergeCell ref="BP15:BQ15"/>
    <mergeCell ref="E13:G13"/>
    <mergeCell ref="BS15:BT15"/>
    <mergeCell ref="BW5:BX6"/>
    <mergeCell ref="BY5:BZ6"/>
    <mergeCell ref="BD15:BE15"/>
    <mergeCell ref="E4:AK4"/>
    <mergeCell ref="AL4:BP4"/>
    <mergeCell ref="C7:BT10"/>
    <mergeCell ref="E11:G11"/>
    <mergeCell ref="E12:G12"/>
  </mergeCells>
  <phoneticPr fontId="4"/>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5"/>
  <sheetViews>
    <sheetView showGridLines="0" view="pageBreakPreview" zoomScaleNormal="100" zoomScaleSheetLayoutView="100" workbookViewId="0">
      <selection activeCell="A5" sqref="A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474"/>
      <c r="B1" s="474"/>
      <c r="C1" s="474"/>
      <c r="D1" s="474"/>
      <c r="E1" s="474"/>
      <c r="F1" s="474"/>
      <c r="G1" s="474"/>
      <c r="H1" s="474"/>
      <c r="I1" s="475"/>
      <c r="J1" s="475"/>
      <c r="K1" s="475"/>
      <c r="L1" s="475"/>
      <c r="M1" s="475"/>
      <c r="N1" s="475"/>
      <c r="O1" s="475"/>
      <c r="P1" s="475"/>
      <c r="Q1" s="475"/>
      <c r="BA1" s="336" t="s">
        <v>54</v>
      </c>
      <c r="BB1" s="337"/>
      <c r="BC1" s="337"/>
      <c r="BD1" s="337"/>
      <c r="BE1" s="337"/>
      <c r="BF1" s="337"/>
      <c r="BG1" s="337"/>
      <c r="BH1" s="337"/>
      <c r="BI1" s="338"/>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39"/>
      <c r="BB2" s="340"/>
      <c r="BC2" s="340"/>
      <c r="BD2" s="340"/>
      <c r="BE2" s="340"/>
      <c r="BF2" s="340"/>
      <c r="BG2" s="340"/>
      <c r="BH2" s="340"/>
      <c r="BI2" s="34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計算シート!A5</f>
        <v>■令和７年１月分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108</v>
      </c>
      <c r="AR6" s="9"/>
    </row>
    <row r="7" spans="1:108" s="3" customFormat="1" ht="18" customHeight="1" x14ac:dyDescent="0.15">
      <c r="D7" s="3" t="s">
        <v>49</v>
      </c>
      <c r="AR7" s="10" t="s">
        <v>39</v>
      </c>
      <c r="AS7" s="11" t="s">
        <v>40</v>
      </c>
      <c r="AT7" s="12"/>
      <c r="AU7" s="342">
        <v>4700</v>
      </c>
      <c r="AV7" s="342"/>
      <c r="AW7" s="342"/>
      <c r="AX7" s="342"/>
      <c r="AY7" s="342"/>
      <c r="AZ7" s="13"/>
      <c r="BA7" s="14" t="s">
        <v>0</v>
      </c>
    </row>
    <row r="8" spans="1:108" s="3" customFormat="1" ht="18" customHeight="1" x14ac:dyDescent="0.15">
      <c r="D8" s="3" t="s">
        <v>112</v>
      </c>
      <c r="AR8" s="15"/>
    </row>
    <row r="9" spans="1:108" s="3" customFormat="1" ht="18" customHeight="1" x14ac:dyDescent="0.15">
      <c r="F9" s="3" t="s">
        <v>114</v>
      </c>
      <c r="AG9" s="343"/>
      <c r="AH9" s="344"/>
      <c r="AI9" s="344"/>
      <c r="AJ9" s="16"/>
      <c r="AK9" s="17" t="s">
        <v>14</v>
      </c>
      <c r="AL9" s="345" t="s">
        <v>41</v>
      </c>
      <c r="AM9" s="346"/>
      <c r="AN9" s="18" t="str">
        <f>計算シート!AN9</f>
        <v>31日</v>
      </c>
      <c r="AO9" s="108"/>
      <c r="AP9" s="108"/>
      <c r="AQ9" s="346" t="s">
        <v>42</v>
      </c>
      <c r="AR9" s="346"/>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計算シート!V10</f>
        <v>（例えば認定期間が18日から31日までなら14日と記入）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計算シート!D12</f>
        <v>施設から発行された副食費の領収証から、助成の対象となる１月分の副食費の額を転記します。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3"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360">
        <v>4000</v>
      </c>
      <c r="AV20" s="360"/>
      <c r="AW20" s="360"/>
      <c r="AX20" s="360"/>
      <c r="AY20" s="360"/>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47" t="str">
        <f>計算シート!AU22</f>
        <v>１月分
請求額</v>
      </c>
      <c r="AV22" s="348"/>
      <c r="AW22" s="348"/>
      <c r="AX22" s="348"/>
      <c r="AY22" s="349"/>
      <c r="AZ22" s="31"/>
      <c r="BA22" s="31"/>
      <c r="BB22" s="476">
        <v>4000</v>
      </c>
      <c r="BC22" s="476"/>
      <c r="BD22" s="476"/>
      <c r="BE22" s="476"/>
      <c r="BF22" s="476"/>
      <c r="BG22" s="31"/>
      <c r="BH22" s="32"/>
      <c r="BI22" s="33"/>
    </row>
    <row r="23" spans="1:69" ht="18" customHeight="1" thickBot="1" x14ac:dyDescent="0.2">
      <c r="G23" s="55" t="s">
        <v>110</v>
      </c>
      <c r="AR23" s="3"/>
      <c r="AU23" s="350"/>
      <c r="AV23" s="351"/>
      <c r="AW23" s="351"/>
      <c r="AX23" s="351"/>
      <c r="AY23" s="352"/>
      <c r="AZ23" s="34" t="s">
        <v>46</v>
      </c>
      <c r="BA23" s="35"/>
      <c r="BB23" s="477"/>
      <c r="BC23" s="477"/>
      <c r="BD23" s="477"/>
      <c r="BE23" s="477"/>
      <c r="BF23" s="477"/>
      <c r="BG23" s="35"/>
      <c r="BH23" s="36" t="s">
        <v>0</v>
      </c>
      <c r="BI23" s="33"/>
      <c r="BL23" s="353"/>
      <c r="BM23" s="353"/>
      <c r="BN23" s="353"/>
      <c r="BO23" s="353"/>
      <c r="BP23" s="353"/>
      <c r="BQ23" s="353"/>
    </row>
    <row r="24" spans="1:69" ht="18" customHeight="1" x14ac:dyDescent="0.15">
      <c r="G24" s="78" t="s">
        <v>64</v>
      </c>
      <c r="AU24" s="42"/>
      <c r="AV24" s="42"/>
      <c r="AW24" s="42"/>
      <c r="AX24" s="42"/>
      <c r="AY24" s="42"/>
      <c r="AZ24" s="27"/>
      <c r="BA24" s="3"/>
      <c r="BB24" s="3"/>
      <c r="BC24" s="3"/>
      <c r="BD24" s="3"/>
      <c r="BE24" s="3"/>
      <c r="BF24" s="3"/>
      <c r="BG24" s="3"/>
      <c r="BH24" s="28"/>
      <c r="BI24" s="33"/>
      <c r="BL24" s="353"/>
      <c r="BM24" s="353"/>
      <c r="BN24" s="353"/>
      <c r="BO24" s="353"/>
      <c r="BP24" s="353"/>
      <c r="BQ24" s="353"/>
    </row>
    <row r="25" spans="1:69" s="3" customFormat="1" ht="18" customHeight="1" x14ac:dyDescent="0.15">
      <c r="A25" s="7" t="str">
        <f>計算シート!A25</f>
        <v>■令和７年２月分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計算シート!B26</f>
        <v>１月分と同様の手順で計算してください。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42">
        <v>4700</v>
      </c>
      <c r="AV28" s="342"/>
      <c r="AW28" s="342"/>
      <c r="AX28" s="342"/>
      <c r="AY28" s="342"/>
      <c r="AZ28" s="13"/>
      <c r="BA28" s="14" t="s">
        <v>0</v>
      </c>
    </row>
    <row r="29" spans="1:69" s="3" customFormat="1" ht="18" customHeight="1" x14ac:dyDescent="0.15">
      <c r="D29" s="3" t="s">
        <v>112</v>
      </c>
      <c r="AR29" s="9"/>
    </row>
    <row r="30" spans="1:69" s="3" customFormat="1" ht="18" customHeight="1" x14ac:dyDescent="0.15">
      <c r="E30" s="24"/>
      <c r="F30" s="3" t="s">
        <v>114</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54"/>
      <c r="AH30" s="355"/>
      <c r="AI30" s="355"/>
      <c r="AJ30" s="39"/>
      <c r="AK30" s="17" t="s">
        <v>14</v>
      </c>
      <c r="AL30" s="356" t="s">
        <v>41</v>
      </c>
      <c r="AM30" s="357"/>
      <c r="AN30" s="40" t="str">
        <f>計算シート!$AN$30</f>
        <v>28日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計算シート!V31</f>
        <v>（例えば認定期間が18日から28日までなら11日と記入）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計算シート!$D$32</f>
        <v>施設から発行された副食費の領収証から、助成の対象となる２月分の副食費の額を転記します。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360">
        <v>4000</v>
      </c>
      <c r="AV33" s="360"/>
      <c r="AW33" s="360"/>
      <c r="AX33" s="360"/>
      <c r="AY33" s="360"/>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110</v>
      </c>
      <c r="AU35" s="347" t="str">
        <f>計算シート!AU35</f>
        <v>２月分
請求額</v>
      </c>
      <c r="AV35" s="348"/>
      <c r="AW35" s="348"/>
      <c r="AX35" s="348"/>
      <c r="AY35" s="349"/>
      <c r="AZ35" s="31"/>
      <c r="BA35" s="31"/>
      <c r="BB35" s="476">
        <v>4000</v>
      </c>
      <c r="BC35" s="476"/>
      <c r="BD35" s="476"/>
      <c r="BE35" s="476"/>
      <c r="BF35" s="476"/>
      <c r="BG35" s="31"/>
      <c r="BH35" s="32"/>
      <c r="BI35" s="33"/>
      <c r="BL35" s="353"/>
      <c r="BM35" s="353"/>
      <c r="BN35" s="353"/>
      <c r="BO35" s="353"/>
      <c r="BP35" s="353"/>
      <c r="BQ35" s="353"/>
    </row>
    <row r="36" spans="1:69" ht="18" customHeight="1" thickBot="1" x14ac:dyDescent="0.2">
      <c r="G36" s="55"/>
      <c r="AU36" s="350"/>
      <c r="AV36" s="351"/>
      <c r="AW36" s="351"/>
      <c r="AX36" s="351"/>
      <c r="AY36" s="352"/>
      <c r="AZ36" s="34" t="s">
        <v>46</v>
      </c>
      <c r="BA36" s="35"/>
      <c r="BB36" s="477"/>
      <c r="BC36" s="477"/>
      <c r="BD36" s="477"/>
      <c r="BE36" s="477"/>
      <c r="BF36" s="477"/>
      <c r="BG36" s="35"/>
      <c r="BH36" s="36" t="s">
        <v>0</v>
      </c>
      <c r="BI36" s="33"/>
      <c r="BL36" s="353"/>
      <c r="BM36" s="353"/>
      <c r="BN36" s="353"/>
      <c r="BO36" s="353"/>
      <c r="BP36" s="353"/>
      <c r="BQ36" s="353"/>
    </row>
    <row r="37" spans="1:69" s="3" customFormat="1" ht="18" customHeight="1" x14ac:dyDescent="0.15">
      <c r="A37" s="7" t="str">
        <f>計算シート!$A$37</f>
        <v>■令和７年３月分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計算シート!$B$38</f>
        <v>１月分と同様の手順で計算してください。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42">
        <v>4700</v>
      </c>
      <c r="AV40" s="342"/>
      <c r="AW40" s="342"/>
      <c r="AX40" s="342"/>
      <c r="AY40" s="342"/>
      <c r="AZ40" s="13"/>
      <c r="BA40" s="14" t="s">
        <v>0</v>
      </c>
    </row>
    <row r="41" spans="1:69" s="3" customFormat="1" ht="18" customHeight="1" x14ac:dyDescent="0.15">
      <c r="D41" s="3" t="s">
        <v>112</v>
      </c>
      <c r="AR41" s="9"/>
    </row>
    <row r="42" spans="1:69" s="3" customFormat="1" ht="18" customHeight="1" x14ac:dyDescent="0.15">
      <c r="E42" s="24"/>
      <c r="F42" s="3" t="s">
        <v>114</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452">
        <v>15</v>
      </c>
      <c r="AH42" s="453"/>
      <c r="AI42" s="453"/>
      <c r="AJ42" s="43"/>
      <c r="AK42" s="17" t="s">
        <v>14</v>
      </c>
      <c r="AL42" s="356" t="s">
        <v>41</v>
      </c>
      <c r="AM42" s="357"/>
      <c r="AN42" s="40" t="str">
        <f>計算シート!$AN$42</f>
        <v>31日</v>
      </c>
      <c r="AO42" s="107"/>
      <c r="AP42" s="107"/>
      <c r="AQ42" s="107" t="s">
        <v>42</v>
      </c>
      <c r="AR42" s="107"/>
      <c r="AS42" s="30" t="s">
        <v>43</v>
      </c>
      <c r="AT42" s="41"/>
      <c r="AU42" s="360">
        <v>2250</v>
      </c>
      <c r="AV42" s="360"/>
      <c r="AW42" s="360"/>
      <c r="AX42" s="360"/>
      <c r="AY42" s="360"/>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計算シート!V43</f>
        <v>（例えば認定期間が18日から31日までなら14日と記入）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計算シート!$D$44</f>
        <v>施設から発行された副食費の領収証から、助成の対象となる３月分の副食費の額を転記します。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360">
        <v>4000</v>
      </c>
      <c r="AV45" s="360"/>
      <c r="AW45" s="360"/>
      <c r="AX45" s="360"/>
      <c r="AY45" s="360"/>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110</v>
      </c>
      <c r="AU47" s="347" t="str">
        <f>計算シート!AU47</f>
        <v>３月分
請求額</v>
      </c>
      <c r="AV47" s="348"/>
      <c r="AW47" s="348"/>
      <c r="AX47" s="348"/>
      <c r="AY47" s="349"/>
      <c r="AZ47" s="31"/>
      <c r="BA47" s="31"/>
      <c r="BB47" s="476">
        <v>2250</v>
      </c>
      <c r="BC47" s="476"/>
      <c r="BD47" s="476"/>
      <c r="BE47" s="476"/>
      <c r="BF47" s="476"/>
      <c r="BG47" s="31"/>
      <c r="BH47" s="32"/>
      <c r="BI47" s="33"/>
      <c r="BL47" s="353"/>
      <c r="BM47" s="353"/>
      <c r="BN47" s="353"/>
      <c r="BO47" s="353"/>
      <c r="BP47" s="353"/>
      <c r="BQ47" s="353"/>
    </row>
    <row r="48" spans="1:69" ht="18" customHeight="1" thickBot="1" x14ac:dyDescent="0.2">
      <c r="G48" s="55"/>
      <c r="AU48" s="350"/>
      <c r="AV48" s="351"/>
      <c r="AW48" s="351"/>
      <c r="AX48" s="351"/>
      <c r="AY48" s="352"/>
      <c r="AZ48" s="34" t="s">
        <v>46</v>
      </c>
      <c r="BA48" s="35"/>
      <c r="BB48" s="477"/>
      <c r="BC48" s="477"/>
      <c r="BD48" s="477"/>
      <c r="BE48" s="477"/>
      <c r="BF48" s="477"/>
      <c r="BG48" s="35"/>
      <c r="BH48" s="36" t="s">
        <v>0</v>
      </c>
      <c r="BI48" s="33"/>
      <c r="BL48" s="353"/>
      <c r="BM48" s="353"/>
      <c r="BN48" s="353"/>
      <c r="BO48" s="353"/>
      <c r="BP48" s="353"/>
      <c r="BQ48" s="353"/>
    </row>
    <row r="49" spans="2:59" ht="9.9499999999999993" customHeight="1" x14ac:dyDescent="0.15"/>
    <row r="51" spans="2:59" ht="18" customHeight="1" x14ac:dyDescent="0.25">
      <c r="B51" s="53" t="s">
        <v>111</v>
      </c>
    </row>
    <row r="52" spans="2:59" ht="9.9499999999999993" customHeight="1" thickBot="1" x14ac:dyDescent="0.2"/>
    <row r="53" spans="2:59" ht="18" customHeight="1" x14ac:dyDescent="0.15">
      <c r="B53" s="361" t="str">
        <f>計算シート!$B$53</f>
        <v>１月分
請求額</v>
      </c>
      <c r="C53" s="362"/>
      <c r="D53" s="362"/>
      <c r="E53" s="362"/>
      <c r="F53" s="363"/>
      <c r="G53" s="482">
        <v>4000</v>
      </c>
      <c r="H53" s="483"/>
      <c r="I53" s="483"/>
      <c r="J53" s="483"/>
      <c r="K53" s="483"/>
      <c r="L53" s="483"/>
      <c r="M53" s="44"/>
      <c r="N53" s="45"/>
      <c r="O53" s="371" t="s">
        <v>79</v>
      </c>
      <c r="P53" s="372"/>
      <c r="Q53" s="361" t="str">
        <f>計算シート!$Q$53</f>
        <v>２月分
請求額</v>
      </c>
      <c r="R53" s="362"/>
      <c r="S53" s="362"/>
      <c r="T53" s="362"/>
      <c r="U53" s="363"/>
      <c r="V53" s="482">
        <v>4000</v>
      </c>
      <c r="W53" s="483"/>
      <c r="X53" s="483"/>
      <c r="Y53" s="483"/>
      <c r="Z53" s="483"/>
      <c r="AA53" s="483"/>
      <c r="AB53" s="44"/>
      <c r="AC53" s="45"/>
      <c r="AD53" s="371" t="s">
        <v>79</v>
      </c>
      <c r="AE53" s="372"/>
      <c r="AF53" s="361" t="str">
        <f>計算シート!$AF$53</f>
        <v>３月分
請求額</v>
      </c>
      <c r="AG53" s="362"/>
      <c r="AH53" s="362"/>
      <c r="AI53" s="362"/>
      <c r="AJ53" s="363"/>
      <c r="AK53" s="482">
        <v>2250</v>
      </c>
      <c r="AL53" s="483"/>
      <c r="AM53" s="483"/>
      <c r="AN53" s="483"/>
      <c r="AO53" s="483"/>
      <c r="AP53" s="483"/>
      <c r="AQ53" s="44"/>
      <c r="AR53" s="45"/>
      <c r="AS53" s="371" t="s">
        <v>42</v>
      </c>
      <c r="AT53" s="372"/>
      <c r="AU53" s="373" t="s">
        <v>48</v>
      </c>
      <c r="AV53" s="374"/>
      <c r="AW53" s="374"/>
      <c r="AX53" s="374"/>
      <c r="AY53" s="375"/>
      <c r="AZ53" s="478">
        <v>10250</v>
      </c>
      <c r="BA53" s="479"/>
      <c r="BB53" s="479"/>
      <c r="BC53" s="479"/>
      <c r="BD53" s="479"/>
      <c r="BE53" s="479"/>
      <c r="BF53" s="46"/>
      <c r="BG53" s="47"/>
    </row>
    <row r="54" spans="2:59" ht="18" customHeight="1" thickBot="1" x14ac:dyDescent="0.2">
      <c r="B54" s="364"/>
      <c r="C54" s="365"/>
      <c r="D54" s="365"/>
      <c r="E54" s="365"/>
      <c r="F54" s="366"/>
      <c r="G54" s="484"/>
      <c r="H54" s="485"/>
      <c r="I54" s="485"/>
      <c r="J54" s="485"/>
      <c r="K54" s="485"/>
      <c r="L54" s="485"/>
      <c r="M54" s="48"/>
      <c r="N54" s="49" t="s">
        <v>0</v>
      </c>
      <c r="O54" s="371"/>
      <c r="P54" s="372"/>
      <c r="Q54" s="364"/>
      <c r="R54" s="365"/>
      <c r="S54" s="365"/>
      <c r="T54" s="365"/>
      <c r="U54" s="366"/>
      <c r="V54" s="484"/>
      <c r="W54" s="485"/>
      <c r="X54" s="485"/>
      <c r="Y54" s="485"/>
      <c r="Z54" s="485"/>
      <c r="AA54" s="485"/>
      <c r="AB54" s="48"/>
      <c r="AC54" s="49" t="s">
        <v>0</v>
      </c>
      <c r="AD54" s="371"/>
      <c r="AE54" s="372"/>
      <c r="AF54" s="364"/>
      <c r="AG54" s="365"/>
      <c r="AH54" s="365"/>
      <c r="AI54" s="365"/>
      <c r="AJ54" s="366"/>
      <c r="AK54" s="484"/>
      <c r="AL54" s="485"/>
      <c r="AM54" s="485"/>
      <c r="AN54" s="485"/>
      <c r="AO54" s="485"/>
      <c r="AP54" s="485"/>
      <c r="AQ54" s="48"/>
      <c r="AR54" s="49" t="s">
        <v>0</v>
      </c>
      <c r="AS54" s="371"/>
      <c r="AT54" s="372"/>
      <c r="AU54" s="376"/>
      <c r="AV54" s="377"/>
      <c r="AW54" s="377"/>
      <c r="AX54" s="377"/>
      <c r="AY54" s="378"/>
      <c r="AZ54" s="480"/>
      <c r="BA54" s="481"/>
      <c r="BB54" s="481"/>
      <c r="BC54" s="481"/>
      <c r="BD54" s="481"/>
      <c r="BE54" s="481"/>
      <c r="BF54" s="35"/>
      <c r="BG54" s="50" t="s">
        <v>0</v>
      </c>
    </row>
    <row r="55" spans="2:59" ht="18" customHeight="1" x14ac:dyDescent="0.15">
      <c r="BA55" s="3"/>
      <c r="BB55" s="51" t="s">
        <v>65</v>
      </c>
    </row>
  </sheetData>
  <mergeCells count="37">
    <mergeCell ref="AZ53:BE54"/>
    <mergeCell ref="B53:F54"/>
    <mergeCell ref="G53:L54"/>
    <mergeCell ref="O53:P54"/>
    <mergeCell ref="Q53:U54"/>
    <mergeCell ref="V53:AA54"/>
    <mergeCell ref="AD53:AE54"/>
    <mergeCell ref="AF53:AJ54"/>
    <mergeCell ref="AK53:AP54"/>
    <mergeCell ref="AS53:AT54"/>
    <mergeCell ref="AU53:AY54"/>
    <mergeCell ref="AG42:AI42"/>
    <mergeCell ref="AL42:AM42"/>
    <mergeCell ref="AU42:AY42"/>
    <mergeCell ref="AU47:AY48"/>
    <mergeCell ref="AU45:AY45"/>
    <mergeCell ref="BL47:BQ48"/>
    <mergeCell ref="BB47:BF48"/>
    <mergeCell ref="AU22:AY23"/>
    <mergeCell ref="BL23:BQ24"/>
    <mergeCell ref="AU28:AY28"/>
    <mergeCell ref="BB22:BF23"/>
    <mergeCell ref="AU33:AY33"/>
    <mergeCell ref="BB35:BF36"/>
    <mergeCell ref="AU40:AY40"/>
    <mergeCell ref="AG30:AI30"/>
    <mergeCell ref="AL30:AM30"/>
    <mergeCell ref="AU35:AY36"/>
    <mergeCell ref="BL35:BQ36"/>
    <mergeCell ref="A1:H1"/>
    <mergeCell ref="I1:Q1"/>
    <mergeCell ref="BA1:BI2"/>
    <mergeCell ref="AU7:AY7"/>
    <mergeCell ref="AG9:AI9"/>
    <mergeCell ref="AL9:AM9"/>
    <mergeCell ref="AQ9:AR9"/>
    <mergeCell ref="AU20:AY20"/>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企業主導</vt:lpstr>
      <vt:lpstr>計算シート</vt:lpstr>
      <vt:lpstr>記載例</vt:lpstr>
      <vt:lpstr>計算シート記載例</vt:lpstr>
      <vt:lpstr>企業主導!Print_Area</vt:lpstr>
      <vt:lpstr>記載例!Print_Area</vt:lpstr>
      <vt:lpstr>計算シート!Print_Area</vt:lpstr>
      <vt:lpstr>計算シート記載例!Print_Area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及川　要祐</cp:lastModifiedBy>
  <cp:lastPrinted>2023-07-05T02:38:25Z</cp:lastPrinted>
  <dcterms:created xsi:type="dcterms:W3CDTF">2019-12-09T00:35:54Z</dcterms:created>
  <dcterms:modified xsi:type="dcterms:W3CDTF">2025-02-18T00:09:39Z</dcterms:modified>
</cp:coreProperties>
</file>