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0004646\Desktop\"/>
    </mc:Choice>
  </mc:AlternateContent>
  <xr:revisionPtr revIDLastSave="0" documentId="8_{A8762BA1-F5A5-440D-B68D-236E40BD0055}" xr6:coauthVersionLast="46" xr6:coauthVersionMax="46" xr10:uidLastSave="{00000000-0000-0000-0000-000000000000}"/>
  <bookViews>
    <workbookView xWindow="-110" yWindow="-110" windowWidth="19420" windowHeight="10420" activeTab="3"/>
  </bookViews>
  <sheets>
    <sheet name="Ⅱ-7，8" sheetId="41" r:id="rId1"/>
    <sheet name="Ⅱ-9，10" sheetId="44" r:id="rId2"/>
    <sheet name="Ⅱ-11，12" sheetId="45" r:id="rId3"/>
    <sheet name="Ⅱ-13，14" sheetId="46" r:id="rId4"/>
    <sheet name="Ⅱ-15" sheetId="47" r:id="rId5"/>
    <sheet name="Ⅱ-16" sheetId="48" r:id="rId6"/>
    <sheet name="Ⅱ-17，18，19" sheetId="49" r:id="rId7"/>
  </sheets>
  <definedNames>
    <definedName name="_Toc225756765" localSheetId="2">'Ⅱ-11，12'!#REF!</definedName>
    <definedName name="_Toc225756765" localSheetId="3">'Ⅱ-13，14'!#REF!</definedName>
    <definedName name="_Toc225756765" localSheetId="4">'Ⅱ-15'!#REF!</definedName>
    <definedName name="_Toc225756765" localSheetId="5">'Ⅱ-16'!#REF!</definedName>
    <definedName name="_Toc225756765" localSheetId="6">'Ⅱ-17，18，19'!#REF!</definedName>
    <definedName name="_Toc225756765" localSheetId="0">'Ⅱ-7，8'!#REF!</definedName>
    <definedName name="_Toc225756765" localSheetId="1">'Ⅱ-9，10'!#REF!</definedName>
    <definedName name="_Toc225756766" localSheetId="2">'Ⅱ-11，12'!#REF!</definedName>
    <definedName name="_Toc225756766" localSheetId="3">'Ⅱ-13，14'!#REF!</definedName>
    <definedName name="_Toc225756766" localSheetId="4">'Ⅱ-15'!#REF!</definedName>
    <definedName name="_Toc225756766" localSheetId="5">'Ⅱ-16'!#REF!</definedName>
    <definedName name="_Toc225756766" localSheetId="6">'Ⅱ-17，18，19'!#REF!</definedName>
    <definedName name="_Toc225756766" localSheetId="0">'Ⅱ-7，8'!#REF!</definedName>
    <definedName name="_Toc225756766" localSheetId="1">'Ⅱ-9，10'!#REF!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46" l="1"/>
  <c r="G29" i="46"/>
  <c r="H29" i="46"/>
  <c r="I29" i="46"/>
  <c r="F30" i="46"/>
  <c r="G30" i="46"/>
  <c r="H30" i="46"/>
  <c r="I30" i="46"/>
  <c r="F31" i="46"/>
  <c r="G31" i="46"/>
  <c r="H31" i="46"/>
  <c r="I31" i="46"/>
  <c r="F32" i="46"/>
  <c r="G32" i="46"/>
  <c r="I32" i="46"/>
  <c r="F33" i="46"/>
  <c r="G33" i="46"/>
  <c r="H33" i="46"/>
  <c r="I33" i="46"/>
  <c r="F34" i="46"/>
  <c r="G34" i="46"/>
  <c r="H34" i="46"/>
  <c r="I34" i="46"/>
  <c r="F35" i="46"/>
  <c r="G35" i="46"/>
  <c r="H35" i="46"/>
  <c r="I35" i="46"/>
  <c r="F36" i="46"/>
  <c r="G36" i="46"/>
  <c r="I36" i="46"/>
  <c r="F37" i="46"/>
  <c r="G37" i="46"/>
  <c r="H37" i="46"/>
  <c r="I37" i="46"/>
  <c r="F38" i="46"/>
  <c r="G38" i="46"/>
  <c r="H38" i="46"/>
  <c r="I38" i="46"/>
  <c r="F39" i="46"/>
  <c r="G39" i="46"/>
  <c r="H39" i="46"/>
  <c r="I39" i="46"/>
  <c r="F40" i="46"/>
  <c r="G40" i="46"/>
  <c r="H40" i="46"/>
  <c r="I40" i="46"/>
  <c r="F41" i="46"/>
  <c r="G41" i="46"/>
  <c r="H41" i="46"/>
  <c r="I41" i="46"/>
  <c r="F42" i="46"/>
  <c r="G42" i="46"/>
  <c r="H42" i="46"/>
  <c r="I42" i="46"/>
  <c r="F43" i="46"/>
  <c r="G43" i="46"/>
  <c r="H43" i="46"/>
  <c r="I43" i="46"/>
  <c r="F44" i="46"/>
  <c r="G44" i="46"/>
  <c r="H44" i="46"/>
  <c r="I44" i="46"/>
  <c r="F45" i="46"/>
  <c r="G45" i="46"/>
  <c r="H45" i="46"/>
  <c r="I45" i="46"/>
  <c r="F46" i="46"/>
  <c r="G46" i="46"/>
  <c r="H46" i="46"/>
  <c r="I46" i="46"/>
  <c r="F30" i="44"/>
  <c r="G30" i="44"/>
  <c r="H30" i="44"/>
  <c r="I30" i="44"/>
  <c r="F31" i="44"/>
  <c r="G31" i="44"/>
  <c r="H31" i="44"/>
  <c r="I31" i="44"/>
  <c r="F32" i="44"/>
  <c r="G32" i="44"/>
  <c r="I32" i="44"/>
  <c r="F33" i="44"/>
  <c r="G33" i="44"/>
  <c r="H33" i="44"/>
  <c r="I33" i="44"/>
  <c r="F34" i="44"/>
  <c r="G34" i="44"/>
  <c r="H34" i="44"/>
  <c r="I34" i="44"/>
  <c r="F35" i="44"/>
  <c r="G35" i="44"/>
  <c r="H35" i="44"/>
  <c r="I35" i="44"/>
  <c r="F36" i="44"/>
  <c r="G36" i="44"/>
  <c r="H36" i="44"/>
  <c r="I36" i="44"/>
  <c r="F37" i="44"/>
  <c r="G37" i="44"/>
  <c r="H37" i="44"/>
  <c r="I37" i="44"/>
  <c r="F38" i="44"/>
  <c r="G38" i="44"/>
  <c r="H38" i="44"/>
  <c r="I38" i="44"/>
  <c r="F39" i="44"/>
  <c r="G39" i="44"/>
  <c r="H39" i="44"/>
  <c r="I39" i="44"/>
  <c r="F40" i="44"/>
  <c r="G40" i="44"/>
  <c r="H40" i="44"/>
  <c r="I40" i="44"/>
  <c r="F41" i="44"/>
  <c r="G41" i="44"/>
  <c r="H41" i="44"/>
  <c r="I41" i="44"/>
  <c r="F42" i="44"/>
  <c r="G42" i="44"/>
  <c r="H42" i="44"/>
  <c r="I42" i="44"/>
  <c r="F43" i="44"/>
  <c r="G43" i="44"/>
  <c r="H43" i="44"/>
  <c r="I43" i="44"/>
  <c r="F44" i="44"/>
  <c r="G44" i="44"/>
  <c r="H44" i="44"/>
  <c r="I44" i="44"/>
  <c r="F45" i="44"/>
  <c r="G45" i="44"/>
  <c r="H45" i="44"/>
  <c r="I45" i="44"/>
  <c r="F46" i="44"/>
  <c r="G46" i="44"/>
  <c r="H46" i="44"/>
  <c r="I46" i="44"/>
  <c r="G29" i="44"/>
  <c r="H29" i="44"/>
  <c r="I29" i="44"/>
  <c r="F29" i="44"/>
  <c r="F30" i="41"/>
  <c r="H30" i="41"/>
  <c r="I30" i="41"/>
  <c r="F31" i="41"/>
  <c r="G31" i="41"/>
  <c r="H31" i="41"/>
  <c r="I31" i="41"/>
  <c r="F32" i="41"/>
  <c r="G32" i="41"/>
  <c r="I32" i="41"/>
  <c r="F33" i="41"/>
  <c r="G33" i="41"/>
  <c r="H33" i="41"/>
  <c r="I33" i="41"/>
  <c r="F34" i="41"/>
  <c r="G34" i="41"/>
  <c r="H34" i="41"/>
  <c r="I34" i="41"/>
  <c r="F35" i="41"/>
  <c r="G35" i="41"/>
  <c r="H35" i="41"/>
  <c r="I35" i="41"/>
  <c r="F36" i="41"/>
  <c r="H36" i="41"/>
  <c r="I36" i="41"/>
  <c r="F37" i="41"/>
  <c r="G37" i="41"/>
  <c r="H37" i="41"/>
  <c r="I37" i="41"/>
  <c r="F38" i="41"/>
  <c r="G38" i="41"/>
  <c r="H38" i="41"/>
  <c r="I38" i="41"/>
  <c r="F39" i="41"/>
  <c r="G39" i="41"/>
  <c r="H39" i="41"/>
  <c r="I39" i="41"/>
  <c r="F40" i="41"/>
  <c r="G40" i="41"/>
  <c r="H40" i="41"/>
  <c r="I40" i="41"/>
  <c r="F41" i="41"/>
  <c r="G41" i="41"/>
  <c r="H41" i="41"/>
  <c r="I41" i="41"/>
  <c r="F42" i="41"/>
  <c r="G42" i="41"/>
  <c r="H42" i="41"/>
  <c r="I42" i="41"/>
  <c r="F43" i="41"/>
  <c r="H43" i="41"/>
  <c r="I43" i="41"/>
  <c r="F44" i="41"/>
  <c r="G44" i="41"/>
  <c r="H44" i="41"/>
  <c r="I44" i="41"/>
  <c r="F45" i="41"/>
  <c r="G45" i="41"/>
  <c r="H45" i="41"/>
  <c r="I45" i="41"/>
  <c r="F46" i="41"/>
  <c r="G46" i="41"/>
  <c r="H46" i="41"/>
  <c r="I46" i="41"/>
  <c r="G29" i="41"/>
  <c r="H29" i="41"/>
  <c r="I29" i="41"/>
  <c r="F29" i="41"/>
  <c r="F30" i="45"/>
  <c r="G30" i="45"/>
  <c r="H30" i="45"/>
  <c r="I30" i="45"/>
  <c r="F31" i="45"/>
  <c r="G31" i="45"/>
  <c r="H31" i="45"/>
  <c r="I31" i="45"/>
  <c r="F32" i="45"/>
  <c r="G32" i="45"/>
  <c r="I32" i="45"/>
  <c r="F33" i="45"/>
  <c r="G33" i="45"/>
  <c r="H33" i="45"/>
  <c r="I33" i="45"/>
  <c r="F34" i="45"/>
  <c r="G34" i="45"/>
  <c r="H34" i="45"/>
  <c r="I34" i="45"/>
  <c r="F35" i="45"/>
  <c r="G35" i="45"/>
  <c r="H35" i="45"/>
  <c r="I35" i="45"/>
  <c r="F36" i="45"/>
  <c r="G36" i="45"/>
  <c r="H36" i="45"/>
  <c r="I36" i="45"/>
  <c r="F37" i="45"/>
  <c r="G37" i="45"/>
  <c r="H37" i="45"/>
  <c r="I37" i="45"/>
  <c r="F38" i="45"/>
  <c r="G38" i="45"/>
  <c r="H38" i="45"/>
  <c r="I38" i="45"/>
  <c r="F39" i="45"/>
  <c r="G39" i="45"/>
  <c r="H39" i="45"/>
  <c r="I39" i="45"/>
  <c r="F40" i="45"/>
  <c r="G40" i="45"/>
  <c r="H40" i="45"/>
  <c r="I40" i="45"/>
  <c r="F41" i="45"/>
  <c r="G41" i="45"/>
  <c r="H41" i="45"/>
  <c r="I41" i="45"/>
  <c r="F42" i="45"/>
  <c r="G42" i="45"/>
  <c r="H42" i="45"/>
  <c r="I42" i="45"/>
  <c r="F43" i="45"/>
  <c r="G43" i="45"/>
  <c r="H43" i="45"/>
  <c r="I43" i="45"/>
  <c r="F44" i="45"/>
  <c r="G44" i="45"/>
  <c r="H44" i="45"/>
  <c r="I44" i="45"/>
  <c r="F45" i="45"/>
  <c r="G45" i="45"/>
  <c r="H45" i="45"/>
  <c r="I45" i="45"/>
  <c r="F46" i="45"/>
  <c r="G46" i="45"/>
  <c r="H46" i="45"/>
  <c r="I46" i="45"/>
  <c r="G29" i="45"/>
  <c r="H29" i="45"/>
  <c r="I29" i="45"/>
  <c r="F29" i="45"/>
</calcChain>
</file>

<file path=xl/sharedStrings.xml><?xml version="1.0" encoding="utf-8"?>
<sst xmlns="http://schemas.openxmlformats.org/spreadsheetml/2006/main" count="455" uniqueCount="91">
  <si>
    <t>男</t>
  </si>
  <si>
    <t>女</t>
  </si>
  <si>
    <t>-</t>
  </si>
  <si>
    <t>内　　訳</t>
  </si>
  <si>
    <t>第２次産業</t>
  </si>
  <si>
    <t>鉱業</t>
  </si>
  <si>
    <t>建設業</t>
  </si>
  <si>
    <t>製造業</t>
  </si>
  <si>
    <t>第３次産業</t>
  </si>
  <si>
    <t>電気・ガス・熱供給・水道業</t>
  </si>
  <si>
    <t>情報通信業</t>
  </si>
  <si>
    <t>運輸業</t>
  </si>
  <si>
    <t>卸売・小売業</t>
  </si>
  <si>
    <t>金融・保険業</t>
  </si>
  <si>
    <t>不動産業</t>
  </si>
  <si>
    <t>飲食店，宿泊業</t>
  </si>
  <si>
    <t>医療，福祉</t>
  </si>
  <si>
    <t>教育，学習支援業</t>
  </si>
  <si>
    <t>複合サービス事業</t>
  </si>
  <si>
    <t>H13</t>
    <phoneticPr fontId="1"/>
  </si>
  <si>
    <t>H18</t>
    <phoneticPr fontId="1"/>
  </si>
  <si>
    <t>全産業
（公務を除く）</t>
    <phoneticPr fontId="1"/>
  </si>
  <si>
    <t>サービス業
（他に分類されないもの）</t>
    <phoneticPr fontId="1"/>
  </si>
  <si>
    <t>H18年
構成比（％）</t>
    <rPh sb="5" eb="8">
      <t>コウセイヒ</t>
    </rPh>
    <phoneticPr fontId="1"/>
  </si>
  <si>
    <t>新設
事業所</t>
    <phoneticPr fontId="1"/>
  </si>
  <si>
    <t>廃業
事業所</t>
    <phoneticPr fontId="1"/>
  </si>
  <si>
    <t>第１次産業</t>
  </si>
  <si>
    <t>第１次産業</t>
    <phoneticPr fontId="1"/>
  </si>
  <si>
    <t>（単位：事業所）</t>
    <rPh sb="1" eb="3">
      <t>タンイ</t>
    </rPh>
    <rPh sb="4" eb="7">
      <t>ジギョウショ</t>
    </rPh>
    <phoneticPr fontId="1"/>
  </si>
  <si>
    <t>H13</t>
    <phoneticPr fontId="1"/>
  </si>
  <si>
    <t>H18</t>
    <phoneticPr fontId="1"/>
  </si>
  <si>
    <t>（単位：人）</t>
    <rPh sb="1" eb="3">
      <t>タンイ</t>
    </rPh>
    <rPh sb="4" eb="5">
      <t>ニン</t>
    </rPh>
    <phoneticPr fontId="1"/>
  </si>
  <si>
    <t>純増減数</t>
    <rPh sb="0" eb="1">
      <t>ジュン</t>
    </rPh>
    <rPh sb="1" eb="3">
      <t>ゾウゲン</t>
    </rPh>
    <rPh sb="3" eb="4">
      <t>スウ</t>
    </rPh>
    <phoneticPr fontId="1"/>
  </si>
  <si>
    <t>増減率</t>
    <rPh sb="0" eb="2">
      <t>ゾウゲン</t>
    </rPh>
    <rPh sb="2" eb="3">
      <t>リツ</t>
    </rPh>
    <phoneticPr fontId="1"/>
  </si>
  <si>
    <t>寄与度</t>
    <rPh sb="0" eb="3">
      <t>キヨド</t>
    </rPh>
    <phoneticPr fontId="1"/>
  </si>
  <si>
    <t>存続
事業所</t>
    <phoneticPr fontId="1"/>
  </si>
  <si>
    <t>純増減数</t>
    <phoneticPr fontId="1"/>
  </si>
  <si>
    <t>存続
事業所</t>
    <phoneticPr fontId="1"/>
  </si>
  <si>
    <t>新設
事業所</t>
    <phoneticPr fontId="1"/>
  </si>
  <si>
    <t>廃業
事業所</t>
    <phoneticPr fontId="1"/>
  </si>
  <si>
    <t>存続
事業所</t>
    <phoneticPr fontId="1"/>
  </si>
  <si>
    <t>新設
事業所</t>
    <phoneticPr fontId="1"/>
  </si>
  <si>
    <t>廃業
事業所</t>
    <phoneticPr fontId="1"/>
  </si>
  <si>
    <t>全産業
（公務を除く）</t>
    <phoneticPr fontId="1"/>
  </si>
  <si>
    <t>第１次産業</t>
    <phoneticPr fontId="1"/>
  </si>
  <si>
    <t>サービス業
（他に分類されないもの）</t>
    <phoneticPr fontId="1"/>
  </si>
  <si>
    <t>純増減数</t>
    <phoneticPr fontId="1"/>
  </si>
  <si>
    <t>存続
事業所</t>
    <phoneticPr fontId="1"/>
  </si>
  <si>
    <t>新設
事業所</t>
    <phoneticPr fontId="1"/>
  </si>
  <si>
    <t>廃業
事業所</t>
    <phoneticPr fontId="1"/>
  </si>
  <si>
    <t>全産業
（公務を除く）</t>
    <phoneticPr fontId="1"/>
  </si>
  <si>
    <t>第１次産業</t>
    <phoneticPr fontId="1"/>
  </si>
  <si>
    <t>サービス業
（他に分類されないもの）</t>
    <phoneticPr fontId="1"/>
  </si>
  <si>
    <t>常用雇用者数（人）</t>
  </si>
  <si>
    <t>構成比(%)</t>
  </si>
  <si>
    <t>合　　計</t>
  </si>
  <si>
    <t>正社員等</t>
  </si>
  <si>
    <t>非正社員等</t>
  </si>
  <si>
    <t>合計</t>
  </si>
  <si>
    <t>全産業</t>
  </si>
  <si>
    <t>電気･ガス･熱供給･水道業</t>
  </si>
  <si>
    <t>卸売･小売業</t>
  </si>
  <si>
    <t>金融･保険業</t>
  </si>
  <si>
    <t>飲食店,宿泊業</t>
  </si>
  <si>
    <t>医療,福祉</t>
  </si>
  <si>
    <t>教育,学習支援業</t>
  </si>
  <si>
    <t>サービス業
（他に分類されないもの）</t>
    <phoneticPr fontId="1"/>
  </si>
  <si>
    <t>公務
（他に分類されないもの）</t>
    <phoneticPr fontId="1"/>
  </si>
  <si>
    <t>サービス業
（他に分類されないもの）</t>
    <phoneticPr fontId="1"/>
  </si>
  <si>
    <t>公務
（他に分類されないもの）</t>
    <phoneticPr fontId="1"/>
  </si>
  <si>
    <t>表Ⅱ- 16　雇用形態別常用雇用者数（平成18年）</t>
    <rPh sb="7" eb="9">
      <t>コヨウ</t>
    </rPh>
    <rPh sb="9" eb="11">
      <t>ケイタイ</t>
    </rPh>
    <rPh sb="11" eb="12">
      <t>ベツ</t>
    </rPh>
    <rPh sb="12" eb="14">
      <t>ジョウヨウ</t>
    </rPh>
    <rPh sb="14" eb="17">
      <t>コヨウシャ</t>
    </rPh>
    <rPh sb="17" eb="18">
      <t>スウ</t>
    </rPh>
    <rPh sb="19" eb="21">
      <t>ヘイセイ</t>
    </rPh>
    <phoneticPr fontId="1"/>
  </si>
  <si>
    <t>表Ⅱ- 15　雇用形態別常用雇用者数（平成13年）</t>
    <rPh sb="7" eb="9">
      <t>コヨウ</t>
    </rPh>
    <rPh sb="9" eb="11">
      <t>ケイタイ</t>
    </rPh>
    <rPh sb="11" eb="12">
      <t>ベツ</t>
    </rPh>
    <rPh sb="12" eb="14">
      <t>ジョウヨウ</t>
    </rPh>
    <rPh sb="14" eb="17">
      <t>コヨウシャ</t>
    </rPh>
    <rPh sb="17" eb="18">
      <t>スウ</t>
    </rPh>
    <rPh sb="19" eb="21">
      <t>ヘイセイ</t>
    </rPh>
    <phoneticPr fontId="1"/>
  </si>
  <si>
    <t xml:space="preserve">- </t>
  </si>
  <si>
    <t>　　　　　　　（単位：人）</t>
    <rPh sb="8" eb="10">
      <t>タンイ</t>
    </rPh>
    <rPh sb="11" eb="12">
      <t>ニン</t>
    </rPh>
    <phoneticPr fontId="1"/>
  </si>
  <si>
    <t>　　　　　　　（単位：％）</t>
    <rPh sb="8" eb="10">
      <t>タンイ</t>
    </rPh>
    <phoneticPr fontId="1"/>
  </si>
  <si>
    <t>　　　　　　　　　雇用形態
産業大分類</t>
    <phoneticPr fontId="1"/>
  </si>
  <si>
    <t>　　　　　　　　　雇用形態
産業大分類</t>
    <rPh sb="9" eb="11">
      <t>コヨウ</t>
    </rPh>
    <rPh sb="11" eb="13">
      <t>ケイタイ</t>
    </rPh>
    <rPh sb="15" eb="17">
      <t>サンギョウ</t>
    </rPh>
    <rPh sb="17" eb="20">
      <t>ダイブンルイ</t>
    </rPh>
    <phoneticPr fontId="1"/>
  </si>
  <si>
    <t>表Ⅱ- 7　産業大分類別存続・新設・廃業別事業所数（平成13年，18年）</t>
    <rPh sb="6" eb="8">
      <t>サンギョウ</t>
    </rPh>
    <rPh sb="8" eb="11">
      <t>ダイブンルイ</t>
    </rPh>
    <rPh sb="11" eb="12">
      <t>ベツ</t>
    </rPh>
    <rPh sb="12" eb="14">
      <t>ソンゾク</t>
    </rPh>
    <rPh sb="15" eb="16">
      <t>シン</t>
    </rPh>
    <rPh sb="16" eb="17">
      <t>セツ</t>
    </rPh>
    <rPh sb="18" eb="20">
      <t>ハイギョウ</t>
    </rPh>
    <rPh sb="20" eb="21">
      <t>ベツ</t>
    </rPh>
    <rPh sb="21" eb="24">
      <t>ジギョウショ</t>
    </rPh>
    <rPh sb="24" eb="25">
      <t>スウ</t>
    </rPh>
    <rPh sb="26" eb="28">
      <t>ヘイセイ</t>
    </rPh>
    <rPh sb="30" eb="31">
      <t>ネン</t>
    </rPh>
    <rPh sb="34" eb="35">
      <t>ネン</t>
    </rPh>
    <phoneticPr fontId="1"/>
  </si>
  <si>
    <t>表Ⅱ- 8　産業大分類別存続・新設・廃業別事業所の増減率及び増減寄与度（平成13年→18年）</t>
    <rPh sb="6" eb="8">
      <t>サンギョウ</t>
    </rPh>
    <rPh sb="8" eb="11">
      <t>ダイブンルイ</t>
    </rPh>
    <rPh sb="11" eb="12">
      <t>ベツ</t>
    </rPh>
    <rPh sb="12" eb="14">
      <t>ソンゾク</t>
    </rPh>
    <rPh sb="15" eb="16">
      <t>シン</t>
    </rPh>
    <rPh sb="16" eb="17">
      <t>セツ</t>
    </rPh>
    <rPh sb="18" eb="20">
      <t>ハイギョウ</t>
    </rPh>
    <rPh sb="20" eb="21">
      <t>ベツ</t>
    </rPh>
    <rPh sb="21" eb="24">
      <t>ジギョウショ</t>
    </rPh>
    <rPh sb="25" eb="27">
      <t>ゾウゲン</t>
    </rPh>
    <rPh sb="27" eb="28">
      <t>リツ</t>
    </rPh>
    <rPh sb="28" eb="29">
      <t>オヨ</t>
    </rPh>
    <rPh sb="30" eb="32">
      <t>ゾウゲン</t>
    </rPh>
    <rPh sb="32" eb="35">
      <t>キヨド</t>
    </rPh>
    <rPh sb="36" eb="38">
      <t>ヘイセイ</t>
    </rPh>
    <rPh sb="40" eb="41">
      <t>ネン</t>
    </rPh>
    <rPh sb="44" eb="45">
      <t>ネン</t>
    </rPh>
    <phoneticPr fontId="1"/>
  </si>
  <si>
    <t>　　　            　     年次
産業大分類</t>
    <rPh sb="21" eb="22">
      <t>ネン</t>
    </rPh>
    <rPh sb="22" eb="23">
      <t>ジ</t>
    </rPh>
    <rPh sb="25" eb="27">
      <t>サンギョウ</t>
    </rPh>
    <rPh sb="27" eb="30">
      <t>ダイブンルイ</t>
    </rPh>
    <phoneticPr fontId="1"/>
  </si>
  <si>
    <t>表Ⅱ- 9　産業大分類別存続・新設・廃業別従業者数（男女計，平成13年，18年）</t>
    <rPh sb="6" eb="8">
      <t>サンギョウ</t>
    </rPh>
    <rPh sb="8" eb="11">
      <t>ダイブンルイ</t>
    </rPh>
    <rPh sb="11" eb="12">
      <t>ベツ</t>
    </rPh>
    <rPh sb="12" eb="14">
      <t>ソンゾク</t>
    </rPh>
    <rPh sb="15" eb="16">
      <t>シン</t>
    </rPh>
    <rPh sb="16" eb="17">
      <t>セツ</t>
    </rPh>
    <rPh sb="18" eb="20">
      <t>ハイギョウ</t>
    </rPh>
    <rPh sb="20" eb="21">
      <t>ベツ</t>
    </rPh>
    <rPh sb="21" eb="24">
      <t>ジュウギョウシャ</t>
    </rPh>
    <rPh sb="24" eb="25">
      <t>スウ</t>
    </rPh>
    <rPh sb="26" eb="28">
      <t>ダンジョ</t>
    </rPh>
    <rPh sb="28" eb="29">
      <t>ケイ</t>
    </rPh>
    <rPh sb="30" eb="32">
      <t>ヘイセイ</t>
    </rPh>
    <rPh sb="34" eb="35">
      <t>ネン</t>
    </rPh>
    <rPh sb="38" eb="39">
      <t>ネン</t>
    </rPh>
    <phoneticPr fontId="1"/>
  </si>
  <si>
    <t>表Ⅱ- 10　産業大分類別存続・新設・廃業別従業者の増減率及び増減寄与度（男女計，平成13年→18年）</t>
    <rPh sb="7" eb="9">
      <t>サンギョウ</t>
    </rPh>
    <rPh sb="9" eb="12">
      <t>ダイブンルイ</t>
    </rPh>
    <rPh sb="12" eb="13">
      <t>ベツ</t>
    </rPh>
    <rPh sb="13" eb="15">
      <t>ソンゾク</t>
    </rPh>
    <rPh sb="16" eb="17">
      <t>シン</t>
    </rPh>
    <rPh sb="17" eb="18">
      <t>セツ</t>
    </rPh>
    <rPh sb="19" eb="21">
      <t>ハイギョウ</t>
    </rPh>
    <rPh sb="21" eb="22">
      <t>ベツ</t>
    </rPh>
    <rPh sb="22" eb="25">
      <t>ジュウギョウシャ</t>
    </rPh>
    <rPh sb="26" eb="28">
      <t>ゾウゲン</t>
    </rPh>
    <rPh sb="28" eb="29">
      <t>リツ</t>
    </rPh>
    <rPh sb="29" eb="30">
      <t>オヨ</t>
    </rPh>
    <rPh sb="31" eb="33">
      <t>ゾウゲン</t>
    </rPh>
    <rPh sb="33" eb="36">
      <t>キヨド</t>
    </rPh>
    <rPh sb="37" eb="39">
      <t>ダンジョ</t>
    </rPh>
    <rPh sb="39" eb="40">
      <t>ケイ</t>
    </rPh>
    <rPh sb="41" eb="43">
      <t>ヘイセイ</t>
    </rPh>
    <rPh sb="45" eb="46">
      <t>ネン</t>
    </rPh>
    <rPh sb="49" eb="50">
      <t>ネン</t>
    </rPh>
    <phoneticPr fontId="1"/>
  </si>
  <si>
    <t>表Ⅱ- 11　産業大分類別存続・新設・廃業別従業者数（男，平成13年，18年）</t>
    <rPh sb="7" eb="9">
      <t>サンギョウ</t>
    </rPh>
    <rPh sb="9" eb="12">
      <t>ダイブンルイ</t>
    </rPh>
    <rPh sb="12" eb="13">
      <t>ベツ</t>
    </rPh>
    <rPh sb="13" eb="15">
      <t>ソンゾク</t>
    </rPh>
    <rPh sb="16" eb="17">
      <t>シン</t>
    </rPh>
    <rPh sb="17" eb="18">
      <t>セツ</t>
    </rPh>
    <rPh sb="19" eb="21">
      <t>ハイギョウ</t>
    </rPh>
    <rPh sb="21" eb="22">
      <t>ベツ</t>
    </rPh>
    <rPh sb="22" eb="25">
      <t>ジュウギョウシャ</t>
    </rPh>
    <rPh sb="25" eb="26">
      <t>スウ</t>
    </rPh>
    <rPh sb="27" eb="28">
      <t>オトコ</t>
    </rPh>
    <rPh sb="29" eb="31">
      <t>ヘイセイ</t>
    </rPh>
    <rPh sb="33" eb="34">
      <t>ネン</t>
    </rPh>
    <rPh sb="37" eb="38">
      <t>ネン</t>
    </rPh>
    <phoneticPr fontId="1"/>
  </si>
  <si>
    <t>表Ⅱ- 12　産業大分類別存続・新設・廃業別従業者の増減率及び増減寄与度（男，平成13年→18年）</t>
    <rPh sb="7" eb="9">
      <t>サンギョウ</t>
    </rPh>
    <rPh sb="9" eb="12">
      <t>ダイブンルイ</t>
    </rPh>
    <rPh sb="12" eb="13">
      <t>ベツ</t>
    </rPh>
    <rPh sb="13" eb="15">
      <t>ソンゾク</t>
    </rPh>
    <rPh sb="16" eb="17">
      <t>シン</t>
    </rPh>
    <rPh sb="17" eb="18">
      <t>セツ</t>
    </rPh>
    <rPh sb="19" eb="21">
      <t>ハイギョウ</t>
    </rPh>
    <rPh sb="21" eb="22">
      <t>ベツ</t>
    </rPh>
    <rPh sb="22" eb="25">
      <t>ジュウギョウシャ</t>
    </rPh>
    <rPh sb="26" eb="28">
      <t>ゾウゲン</t>
    </rPh>
    <rPh sb="28" eb="29">
      <t>リツ</t>
    </rPh>
    <rPh sb="29" eb="30">
      <t>オヨ</t>
    </rPh>
    <rPh sb="31" eb="33">
      <t>ゾウゲン</t>
    </rPh>
    <rPh sb="33" eb="36">
      <t>キヨド</t>
    </rPh>
    <rPh sb="37" eb="38">
      <t>オトコ</t>
    </rPh>
    <rPh sb="39" eb="41">
      <t>ヘイセイ</t>
    </rPh>
    <rPh sb="43" eb="44">
      <t>ネン</t>
    </rPh>
    <rPh sb="47" eb="48">
      <t>ネン</t>
    </rPh>
    <phoneticPr fontId="1"/>
  </si>
  <si>
    <t>表Ⅱ- 13　産業大分類別存続・新設・廃業別従業者数（女，平成13年，18年）</t>
    <rPh sb="7" eb="9">
      <t>サンギョウ</t>
    </rPh>
    <rPh sb="9" eb="12">
      <t>ダイブンルイ</t>
    </rPh>
    <rPh sb="12" eb="13">
      <t>ベツ</t>
    </rPh>
    <rPh sb="13" eb="15">
      <t>ソンゾク</t>
    </rPh>
    <rPh sb="16" eb="17">
      <t>シン</t>
    </rPh>
    <rPh sb="17" eb="18">
      <t>セツ</t>
    </rPh>
    <rPh sb="19" eb="21">
      <t>ハイギョウ</t>
    </rPh>
    <rPh sb="21" eb="22">
      <t>ベツ</t>
    </rPh>
    <rPh sb="22" eb="25">
      <t>ジュウギョウシャ</t>
    </rPh>
    <rPh sb="25" eb="26">
      <t>スウ</t>
    </rPh>
    <rPh sb="27" eb="28">
      <t>オンナ</t>
    </rPh>
    <rPh sb="29" eb="31">
      <t>ヘイセイ</t>
    </rPh>
    <rPh sb="33" eb="34">
      <t>ネン</t>
    </rPh>
    <rPh sb="37" eb="38">
      <t>ネン</t>
    </rPh>
    <phoneticPr fontId="1"/>
  </si>
  <si>
    <t>表Ⅱ- 14　産業大分類別存続・新設・廃業別従業者の増減率及び増減寄与度（女，平成13年→18年）</t>
    <rPh sb="7" eb="9">
      <t>サンギョウ</t>
    </rPh>
    <rPh sb="9" eb="12">
      <t>ダイブンルイ</t>
    </rPh>
    <rPh sb="12" eb="13">
      <t>ベツ</t>
    </rPh>
    <rPh sb="13" eb="15">
      <t>ソンゾク</t>
    </rPh>
    <rPh sb="16" eb="17">
      <t>シン</t>
    </rPh>
    <rPh sb="17" eb="18">
      <t>セツ</t>
    </rPh>
    <rPh sb="19" eb="21">
      <t>ハイギョウ</t>
    </rPh>
    <rPh sb="21" eb="22">
      <t>ベツ</t>
    </rPh>
    <rPh sb="22" eb="25">
      <t>ジュウギョウシャ</t>
    </rPh>
    <rPh sb="26" eb="28">
      <t>ゾウゲン</t>
    </rPh>
    <rPh sb="28" eb="29">
      <t>リツ</t>
    </rPh>
    <rPh sb="29" eb="30">
      <t>オヨ</t>
    </rPh>
    <rPh sb="31" eb="33">
      <t>ゾウゲン</t>
    </rPh>
    <rPh sb="33" eb="36">
      <t>キヨド</t>
    </rPh>
    <rPh sb="37" eb="38">
      <t>オンナ</t>
    </rPh>
    <rPh sb="39" eb="41">
      <t>ヘイセイ</t>
    </rPh>
    <rPh sb="43" eb="44">
      <t>ネン</t>
    </rPh>
    <rPh sb="47" eb="48">
      <t>ネン</t>
    </rPh>
    <phoneticPr fontId="1"/>
  </si>
  <si>
    <t>（単位：％）</t>
    <rPh sb="1" eb="3">
      <t>タンイ</t>
    </rPh>
    <phoneticPr fontId="1"/>
  </si>
  <si>
    <t>表Ⅱ- 17　雇用形態別常用雇用者の増減数（平成13年→18年）</t>
    <rPh sb="7" eb="9">
      <t>コヨウ</t>
    </rPh>
    <rPh sb="9" eb="11">
      <t>ケイタイ</t>
    </rPh>
    <rPh sb="11" eb="12">
      <t>ベツ</t>
    </rPh>
    <rPh sb="12" eb="14">
      <t>ジョウヨウ</t>
    </rPh>
    <rPh sb="14" eb="17">
      <t>コヨウシャ</t>
    </rPh>
    <rPh sb="18" eb="20">
      <t>ゾウゲン</t>
    </rPh>
    <rPh sb="20" eb="21">
      <t>スウ</t>
    </rPh>
    <phoneticPr fontId="1"/>
  </si>
  <si>
    <t>表Ⅱ- 19　雇用形態別常用雇用者の増減寄与度（平成13年→18年）</t>
    <rPh sb="7" eb="9">
      <t>コヨウ</t>
    </rPh>
    <rPh sb="9" eb="11">
      <t>ケイタイ</t>
    </rPh>
    <rPh sb="11" eb="12">
      <t>ベツ</t>
    </rPh>
    <rPh sb="12" eb="14">
      <t>ジョウヨウ</t>
    </rPh>
    <rPh sb="14" eb="17">
      <t>コヨウシャ</t>
    </rPh>
    <rPh sb="18" eb="20">
      <t>ゾウゲン</t>
    </rPh>
    <rPh sb="20" eb="23">
      <t>キヨド</t>
    </rPh>
    <phoneticPr fontId="1"/>
  </si>
  <si>
    <t>表Ⅱ- 18　雇用形態別常用雇用者の増減率（平成13年→18年）</t>
    <rPh sb="7" eb="9">
      <t>コヨウ</t>
    </rPh>
    <rPh sb="9" eb="11">
      <t>ケイタイ</t>
    </rPh>
    <rPh sb="11" eb="12">
      <t>ベツ</t>
    </rPh>
    <rPh sb="12" eb="14">
      <t>ジョウヨウ</t>
    </rPh>
    <rPh sb="14" eb="17">
      <t>コヨウシャ</t>
    </rPh>
    <rPh sb="18" eb="20">
      <t>ゾウゲン</t>
    </rPh>
    <rPh sb="20" eb="21">
      <t>リツ</t>
    </rPh>
    <rPh sb="22" eb="24">
      <t>ヘイセイ</t>
    </rPh>
    <rPh sb="26" eb="27">
      <t>ネン</t>
    </rPh>
    <phoneticPr fontId="1"/>
  </si>
  <si>
    <t>　　　            　   　年次
産業大分類</t>
    <rPh sb="20" eb="21">
      <t>ネン</t>
    </rPh>
    <rPh sb="21" eb="22">
      <t>ジ</t>
    </rPh>
    <rPh sb="24" eb="26">
      <t>サンギョウ</t>
    </rPh>
    <rPh sb="26" eb="29">
      <t>ダイブンルイ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</si>
</sst>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/>
      <bottom/>
      <diagonal style="hair">
        <color indexed="64"/>
      </diagonal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left" indent="1"/>
    </xf>
    <xf numFmtId="0" fontId="4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wrapText="1" indent="1"/>
    </xf>
    <xf numFmtId="3" fontId="4" fillId="0" borderId="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186" fontId="4" fillId="0" borderId="4" xfId="0" applyNumberFormat="1" applyFont="1" applyBorder="1" applyAlignment="1">
      <alignment horizontal="right" vertical="center" wrapText="1"/>
    </xf>
    <xf numFmtId="186" fontId="4" fillId="0" borderId="0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wrapText="1" indent="1"/>
    </xf>
    <xf numFmtId="186" fontId="4" fillId="0" borderId="4" xfId="0" applyNumberFormat="1" applyFont="1" applyBorder="1" applyAlignment="1">
      <alignment horizontal="right" vertical="center"/>
    </xf>
    <xf numFmtId="186" fontId="4" fillId="0" borderId="0" xfId="0" applyNumberFormat="1" applyFont="1" applyBorder="1" applyAlignment="1">
      <alignment horizontal="right" vertical="center"/>
    </xf>
    <xf numFmtId="186" fontId="4" fillId="0" borderId="2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/>
    </xf>
    <xf numFmtId="186" fontId="4" fillId="0" borderId="5" xfId="0" applyNumberFormat="1" applyFont="1" applyBorder="1" applyAlignment="1">
      <alignment horizontal="right" vertical="center"/>
    </xf>
    <xf numFmtId="186" fontId="4" fillId="0" borderId="6" xfId="0" applyNumberFormat="1" applyFont="1" applyBorder="1" applyAlignment="1">
      <alignment horizontal="right" vertical="center"/>
    </xf>
    <xf numFmtId="186" fontId="4" fillId="0" borderId="7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2" xfId="0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24" zoomScaleNormal="100" workbookViewId="0">
      <selection activeCell="A27" sqref="A27:A28"/>
    </sheetView>
  </sheetViews>
  <sheetFormatPr defaultRowHeight="13" x14ac:dyDescent="0.2"/>
  <cols>
    <col min="1" max="1" width="24.7265625" bestFit="1" customWidth="1"/>
    <col min="2" max="9" width="8.26953125" customWidth="1"/>
  </cols>
  <sheetData>
    <row r="1" spans="1:8" ht="18" customHeight="1" x14ac:dyDescent="0.2">
      <c r="A1" s="52" t="s">
        <v>77</v>
      </c>
      <c r="B1" s="52"/>
      <c r="C1" s="52"/>
      <c r="D1" s="52"/>
      <c r="E1" s="52"/>
      <c r="F1" s="53"/>
      <c r="G1" s="53"/>
      <c r="H1" s="53"/>
    </row>
    <row r="2" spans="1:8" x14ac:dyDescent="0.2">
      <c r="A2" s="54" t="s">
        <v>28</v>
      </c>
      <c r="B2" s="54"/>
      <c r="C2" s="54"/>
      <c r="D2" s="55"/>
      <c r="E2" s="55"/>
      <c r="F2" s="55"/>
      <c r="G2" s="55"/>
      <c r="H2" s="55"/>
    </row>
    <row r="3" spans="1:8" ht="18.75" customHeight="1" x14ac:dyDescent="0.2">
      <c r="A3" s="39" t="s">
        <v>79</v>
      </c>
      <c r="B3" s="44" t="s">
        <v>19</v>
      </c>
      <c r="C3" s="44" t="s">
        <v>20</v>
      </c>
      <c r="D3" s="44" t="s">
        <v>23</v>
      </c>
      <c r="E3" s="44" t="s">
        <v>32</v>
      </c>
      <c r="F3" s="44" t="s">
        <v>3</v>
      </c>
      <c r="G3" s="50"/>
      <c r="H3" s="51"/>
    </row>
    <row r="4" spans="1:8" ht="26.25" customHeight="1" x14ac:dyDescent="0.2">
      <c r="A4" s="56"/>
      <c r="B4" s="50"/>
      <c r="C4" s="50"/>
      <c r="D4" s="50"/>
      <c r="E4" s="50"/>
      <c r="F4" s="6" t="s">
        <v>35</v>
      </c>
      <c r="G4" s="6" t="s">
        <v>24</v>
      </c>
      <c r="H4" s="23" t="s">
        <v>25</v>
      </c>
    </row>
    <row r="5" spans="1:8" ht="22" x14ac:dyDescent="0.2">
      <c r="A5" s="13" t="s">
        <v>21</v>
      </c>
      <c r="B5" s="18">
        <v>16096</v>
      </c>
      <c r="C5" s="8">
        <v>15282</v>
      </c>
      <c r="D5" s="21">
        <v>100</v>
      </c>
      <c r="E5" s="10">
        <v>-814</v>
      </c>
      <c r="F5" s="10">
        <v>-67</v>
      </c>
      <c r="G5" s="8">
        <v>4357</v>
      </c>
      <c r="H5" s="8">
        <v>-5104</v>
      </c>
    </row>
    <row r="6" spans="1:8" ht="15.75" customHeight="1" x14ac:dyDescent="0.2">
      <c r="A6" s="14" t="s">
        <v>27</v>
      </c>
      <c r="B6" s="24">
        <v>38</v>
      </c>
      <c r="C6" s="11">
        <v>40</v>
      </c>
      <c r="D6" s="22">
        <v>0.3</v>
      </c>
      <c r="E6" s="11">
        <v>2</v>
      </c>
      <c r="F6" s="11" t="s">
        <v>2</v>
      </c>
      <c r="G6" s="11">
        <v>7</v>
      </c>
      <c r="H6" s="11">
        <v>-5</v>
      </c>
    </row>
    <row r="7" spans="1:8" ht="15.75" customHeight="1" x14ac:dyDescent="0.2">
      <c r="A7" s="15" t="s">
        <v>4</v>
      </c>
      <c r="B7" s="19">
        <v>1922</v>
      </c>
      <c r="C7" s="2">
        <v>1682</v>
      </c>
      <c r="D7" s="22">
        <v>11</v>
      </c>
      <c r="E7" s="11">
        <v>-240</v>
      </c>
      <c r="F7" s="11">
        <v>10</v>
      </c>
      <c r="G7" s="11">
        <v>323</v>
      </c>
      <c r="H7" s="11">
        <v>-573</v>
      </c>
    </row>
    <row r="8" spans="1:8" ht="15.75" customHeight="1" x14ac:dyDescent="0.2">
      <c r="A8" s="16" t="s">
        <v>5</v>
      </c>
      <c r="B8" s="24">
        <v>15</v>
      </c>
      <c r="C8" s="11">
        <v>10</v>
      </c>
      <c r="D8" s="22">
        <v>0.1</v>
      </c>
      <c r="E8" s="11">
        <v>-5</v>
      </c>
      <c r="F8" s="11">
        <v>-2</v>
      </c>
      <c r="G8" s="11" t="s">
        <v>2</v>
      </c>
      <c r="H8" s="11">
        <v>-3</v>
      </c>
    </row>
    <row r="9" spans="1:8" ht="15.75" customHeight="1" x14ac:dyDescent="0.2">
      <c r="A9" s="16" t="s">
        <v>6</v>
      </c>
      <c r="B9" s="19">
        <v>1388</v>
      </c>
      <c r="C9" s="2">
        <v>1213</v>
      </c>
      <c r="D9" s="22">
        <v>7.9</v>
      </c>
      <c r="E9" s="11">
        <v>-175</v>
      </c>
      <c r="F9" s="11">
        <v>14</v>
      </c>
      <c r="G9" s="11">
        <v>259</v>
      </c>
      <c r="H9" s="11">
        <v>-448</v>
      </c>
    </row>
    <row r="10" spans="1:8" ht="15.75" customHeight="1" x14ac:dyDescent="0.2">
      <c r="A10" s="16" t="s">
        <v>7</v>
      </c>
      <c r="B10" s="24">
        <v>519</v>
      </c>
      <c r="C10" s="11">
        <v>459</v>
      </c>
      <c r="D10" s="22">
        <v>3</v>
      </c>
      <c r="E10" s="11">
        <v>-60</v>
      </c>
      <c r="F10" s="11">
        <v>-2</v>
      </c>
      <c r="G10" s="11">
        <v>64</v>
      </c>
      <c r="H10" s="11">
        <v>-122</v>
      </c>
    </row>
    <row r="11" spans="1:8" ht="15.75" customHeight="1" x14ac:dyDescent="0.2">
      <c r="A11" s="15" t="s">
        <v>8</v>
      </c>
      <c r="B11" s="19">
        <v>14136</v>
      </c>
      <c r="C11" s="2">
        <v>13560</v>
      </c>
      <c r="D11" s="22">
        <v>88.7</v>
      </c>
      <c r="E11" s="11">
        <v>-576</v>
      </c>
      <c r="F11" s="11">
        <v>-77</v>
      </c>
      <c r="G11" s="2">
        <v>4027</v>
      </c>
      <c r="H11" s="2">
        <v>-4526</v>
      </c>
    </row>
    <row r="12" spans="1:8" ht="15.75" customHeight="1" x14ac:dyDescent="0.2">
      <c r="A12" s="25" t="s">
        <v>9</v>
      </c>
      <c r="B12" s="24">
        <v>15</v>
      </c>
      <c r="C12" s="11">
        <v>11</v>
      </c>
      <c r="D12" s="22">
        <v>0.1</v>
      </c>
      <c r="E12" s="11">
        <v>-4</v>
      </c>
      <c r="F12" s="11" t="s">
        <v>2</v>
      </c>
      <c r="G12" s="11">
        <v>1</v>
      </c>
      <c r="H12" s="11">
        <v>-5</v>
      </c>
    </row>
    <row r="13" spans="1:8" ht="15.75" customHeight="1" x14ac:dyDescent="0.2">
      <c r="A13" s="25" t="s">
        <v>10</v>
      </c>
      <c r="B13" s="24">
        <v>192</v>
      </c>
      <c r="C13" s="11">
        <v>180</v>
      </c>
      <c r="D13" s="22">
        <v>1.2</v>
      </c>
      <c r="E13" s="11">
        <v>-12</v>
      </c>
      <c r="F13" s="11">
        <v>2</v>
      </c>
      <c r="G13" s="11">
        <v>74</v>
      </c>
      <c r="H13" s="11">
        <v>-88</v>
      </c>
    </row>
    <row r="14" spans="1:8" ht="15.75" customHeight="1" x14ac:dyDescent="0.2">
      <c r="A14" s="25" t="s">
        <v>11</v>
      </c>
      <c r="B14" s="24">
        <v>288</v>
      </c>
      <c r="C14" s="11">
        <v>271</v>
      </c>
      <c r="D14" s="22">
        <v>1.8</v>
      </c>
      <c r="E14" s="11">
        <v>-17</v>
      </c>
      <c r="F14" s="11">
        <v>4</v>
      </c>
      <c r="G14" s="11">
        <v>62</v>
      </c>
      <c r="H14" s="11">
        <v>-83</v>
      </c>
    </row>
    <row r="15" spans="1:8" ht="15.75" customHeight="1" x14ac:dyDescent="0.2">
      <c r="A15" s="25" t="s">
        <v>12</v>
      </c>
      <c r="B15" s="19">
        <v>4784</v>
      </c>
      <c r="C15" s="2">
        <v>4304</v>
      </c>
      <c r="D15" s="22">
        <v>28.2</v>
      </c>
      <c r="E15" s="11">
        <v>-480</v>
      </c>
      <c r="F15" s="11">
        <v>-120</v>
      </c>
      <c r="G15" s="2">
        <v>1347</v>
      </c>
      <c r="H15" s="2">
        <v>-1707</v>
      </c>
    </row>
    <row r="16" spans="1:8" ht="15.75" customHeight="1" x14ac:dyDescent="0.2">
      <c r="A16" s="25" t="s">
        <v>13</v>
      </c>
      <c r="B16" s="24">
        <v>411</v>
      </c>
      <c r="C16" s="11">
        <v>381</v>
      </c>
      <c r="D16" s="22">
        <v>2.5</v>
      </c>
      <c r="E16" s="11">
        <v>-30</v>
      </c>
      <c r="F16" s="11">
        <v>3</v>
      </c>
      <c r="G16" s="11">
        <v>116</v>
      </c>
      <c r="H16" s="11">
        <v>-149</v>
      </c>
    </row>
    <row r="17" spans="1:9" ht="15.75" customHeight="1" x14ac:dyDescent="0.2">
      <c r="A17" s="25" t="s">
        <v>14</v>
      </c>
      <c r="B17" s="19">
        <v>1509</v>
      </c>
      <c r="C17" s="2">
        <v>1539</v>
      </c>
      <c r="D17" s="22">
        <v>10.1</v>
      </c>
      <c r="E17" s="11">
        <v>30</v>
      </c>
      <c r="F17" s="11">
        <v>19</v>
      </c>
      <c r="G17" s="11">
        <v>257</v>
      </c>
      <c r="H17" s="11">
        <v>-246</v>
      </c>
    </row>
    <row r="18" spans="1:9" ht="15.75" customHeight="1" x14ac:dyDescent="0.2">
      <c r="A18" s="25" t="s">
        <v>15</v>
      </c>
      <c r="B18" s="19">
        <v>2390</v>
      </c>
      <c r="C18" s="2">
        <v>2138</v>
      </c>
      <c r="D18" s="22">
        <v>14</v>
      </c>
      <c r="E18" s="11">
        <v>-252</v>
      </c>
      <c r="F18" s="11">
        <v>-33</v>
      </c>
      <c r="G18" s="11">
        <v>737</v>
      </c>
      <c r="H18" s="11">
        <v>-956</v>
      </c>
    </row>
    <row r="19" spans="1:9" ht="15.75" customHeight="1" x14ac:dyDescent="0.2">
      <c r="A19" s="25" t="s">
        <v>16</v>
      </c>
      <c r="B19" s="24">
        <v>738</v>
      </c>
      <c r="C19" s="11">
        <v>954</v>
      </c>
      <c r="D19" s="22">
        <v>6.2</v>
      </c>
      <c r="E19" s="11">
        <v>216</v>
      </c>
      <c r="F19" s="11" t="s">
        <v>2</v>
      </c>
      <c r="G19" s="11">
        <v>370</v>
      </c>
      <c r="H19" s="11">
        <v>-154</v>
      </c>
    </row>
    <row r="20" spans="1:9" ht="15.75" customHeight="1" x14ac:dyDescent="0.2">
      <c r="A20" s="25" t="s">
        <v>17</v>
      </c>
      <c r="B20" s="24">
        <v>463</v>
      </c>
      <c r="C20" s="11">
        <v>461</v>
      </c>
      <c r="D20" s="22">
        <v>3</v>
      </c>
      <c r="E20" s="11">
        <v>-2</v>
      </c>
      <c r="F20" s="11">
        <v>-5</v>
      </c>
      <c r="G20" s="11">
        <v>135</v>
      </c>
      <c r="H20" s="11">
        <v>-132</v>
      </c>
    </row>
    <row r="21" spans="1:9" ht="15.75" customHeight="1" x14ac:dyDescent="0.2">
      <c r="A21" s="25" t="s">
        <v>18</v>
      </c>
      <c r="B21" s="24">
        <v>99</v>
      </c>
      <c r="C21" s="11">
        <v>132</v>
      </c>
      <c r="D21" s="22">
        <v>0.9</v>
      </c>
      <c r="E21" s="11">
        <v>33</v>
      </c>
      <c r="F21" s="11">
        <v>-6</v>
      </c>
      <c r="G21" s="11">
        <v>60</v>
      </c>
      <c r="H21" s="11">
        <v>-21</v>
      </c>
    </row>
    <row r="22" spans="1:9" ht="22" x14ac:dyDescent="0.2">
      <c r="A22" s="17" t="s">
        <v>22</v>
      </c>
      <c r="B22" s="20">
        <v>3247</v>
      </c>
      <c r="C22" s="2">
        <v>3189</v>
      </c>
      <c r="D22" s="22">
        <v>20.9</v>
      </c>
      <c r="E22" s="11">
        <v>-58</v>
      </c>
      <c r="F22" s="11">
        <v>59</v>
      </c>
      <c r="G22" s="11">
        <v>868</v>
      </c>
      <c r="H22" s="11">
        <v>-985</v>
      </c>
    </row>
    <row r="23" spans="1:9" x14ac:dyDescent="0.2">
      <c r="A23" s="12"/>
      <c r="B23" s="8"/>
      <c r="C23" s="8"/>
      <c r="D23" s="9"/>
      <c r="E23" s="10"/>
      <c r="F23" s="10"/>
      <c r="G23" s="10"/>
      <c r="H23" s="10"/>
    </row>
    <row r="25" spans="1:9" ht="27" customHeight="1" x14ac:dyDescent="0.2">
      <c r="A25" s="52" t="s">
        <v>78</v>
      </c>
      <c r="B25" s="52"/>
      <c r="C25" s="52"/>
      <c r="D25" s="52"/>
      <c r="E25" s="52"/>
      <c r="F25" s="53"/>
      <c r="G25" s="53"/>
      <c r="H25" s="53"/>
      <c r="I25" s="53"/>
    </row>
    <row r="26" spans="1:9" x14ac:dyDescent="0.2">
      <c r="A26" s="41" t="s">
        <v>86</v>
      </c>
      <c r="B26" s="41"/>
      <c r="C26" s="41"/>
      <c r="D26" s="42"/>
      <c r="E26" s="42"/>
      <c r="F26" s="42"/>
      <c r="G26" s="42"/>
      <c r="H26" s="42"/>
      <c r="I26" s="43"/>
    </row>
    <row r="27" spans="1:9" ht="18.75" customHeight="1" x14ac:dyDescent="0.2">
      <c r="A27" s="39" t="s">
        <v>90</v>
      </c>
      <c r="B27" s="47" t="s">
        <v>33</v>
      </c>
      <c r="C27" s="48"/>
      <c r="D27" s="48"/>
      <c r="E27" s="49"/>
      <c r="F27" s="44" t="s">
        <v>32</v>
      </c>
      <c r="G27" s="44" t="s">
        <v>34</v>
      </c>
      <c r="H27" s="45"/>
      <c r="I27" s="46"/>
    </row>
    <row r="28" spans="1:9" ht="26.25" customHeight="1" x14ac:dyDescent="0.2">
      <c r="A28" s="40"/>
      <c r="B28" s="6" t="s">
        <v>36</v>
      </c>
      <c r="C28" s="6" t="s">
        <v>37</v>
      </c>
      <c r="D28" s="6" t="s">
        <v>38</v>
      </c>
      <c r="E28" s="23" t="s">
        <v>39</v>
      </c>
      <c r="F28" s="45"/>
      <c r="G28" s="6" t="s">
        <v>37</v>
      </c>
      <c r="H28" s="6" t="s">
        <v>38</v>
      </c>
      <c r="I28" s="23" t="s">
        <v>39</v>
      </c>
    </row>
    <row r="29" spans="1:9" ht="22" x14ac:dyDescent="0.2">
      <c r="A29" s="27" t="s">
        <v>21</v>
      </c>
      <c r="B29" s="31">
        <v>-5.0999999999999996</v>
      </c>
      <c r="C29" s="31">
        <v>-0.4</v>
      </c>
      <c r="D29" s="31">
        <v>27.1</v>
      </c>
      <c r="E29" s="31">
        <v>-31.7</v>
      </c>
      <c r="F29" s="31">
        <f>ROUND(E5/$B$5*100,1)</f>
        <v>-5.0999999999999996</v>
      </c>
      <c r="G29" s="31">
        <f>ROUND(F5/$B$5*100,1)</f>
        <v>-0.4</v>
      </c>
      <c r="H29" s="31">
        <f>ROUND(G5/$B$5*100,1)</f>
        <v>27.1</v>
      </c>
      <c r="I29" s="31">
        <f>ROUND(H5/$B$5*100,1)</f>
        <v>-31.7</v>
      </c>
    </row>
    <row r="30" spans="1:9" ht="15.75" customHeight="1" x14ac:dyDescent="0.2">
      <c r="A30" s="28" t="s">
        <v>27</v>
      </c>
      <c r="B30" s="32">
        <v>5.3</v>
      </c>
      <c r="C30" s="11" t="s">
        <v>2</v>
      </c>
      <c r="D30" s="32">
        <v>18.399999999999999</v>
      </c>
      <c r="E30" s="32">
        <v>-13.2</v>
      </c>
      <c r="F30" s="32">
        <f t="shared" ref="F30:F44" si="0">ROUND(E6/$B$5*100,1)</f>
        <v>0</v>
      </c>
      <c r="G30" s="11" t="s">
        <v>2</v>
      </c>
      <c r="H30" s="32">
        <f>ROUND(G6/$B$5*100,1)</f>
        <v>0</v>
      </c>
      <c r="I30" s="32">
        <f>ROUND(H6/$B$5*100,1)</f>
        <v>0</v>
      </c>
    </row>
    <row r="31" spans="1:9" ht="15.75" customHeight="1" x14ac:dyDescent="0.2">
      <c r="A31" s="28" t="s">
        <v>4</v>
      </c>
      <c r="B31" s="32">
        <v>-12.5</v>
      </c>
      <c r="C31" s="32">
        <v>0.5</v>
      </c>
      <c r="D31" s="32">
        <v>16.8</v>
      </c>
      <c r="E31" s="32">
        <v>-29.8</v>
      </c>
      <c r="F31" s="32">
        <f t="shared" si="0"/>
        <v>-1.5</v>
      </c>
      <c r="G31" s="32">
        <f>ROUND(F7/$B$5*100,1)</f>
        <v>0.1</v>
      </c>
      <c r="H31" s="32">
        <f>ROUND(G7/$B$5*100,1)</f>
        <v>2</v>
      </c>
      <c r="I31" s="32">
        <f>ROUND(H7/$B$5*100,1)</f>
        <v>-3.6</v>
      </c>
    </row>
    <row r="32" spans="1:9" ht="15.75" customHeight="1" x14ac:dyDescent="0.2">
      <c r="A32" s="29" t="s">
        <v>5</v>
      </c>
      <c r="B32" s="32">
        <v>-33.299999999999997</v>
      </c>
      <c r="C32" s="32">
        <v>-13.3</v>
      </c>
      <c r="D32" s="32" t="s">
        <v>2</v>
      </c>
      <c r="E32" s="32">
        <v>-20</v>
      </c>
      <c r="F32" s="32">
        <f t="shared" si="0"/>
        <v>0</v>
      </c>
      <c r="G32" s="32">
        <f>ROUND(F8/$B$5*100,1)</f>
        <v>0</v>
      </c>
      <c r="H32" s="11" t="s">
        <v>2</v>
      </c>
      <c r="I32" s="32">
        <f t="shared" ref="I32:I44" si="1">ROUND(H8/$B$5*100,1)</f>
        <v>0</v>
      </c>
    </row>
    <row r="33" spans="1:9" ht="15.75" customHeight="1" x14ac:dyDescent="0.2">
      <c r="A33" s="29" t="s">
        <v>6</v>
      </c>
      <c r="B33" s="32">
        <v>-12.6</v>
      </c>
      <c r="C33" s="32">
        <v>1</v>
      </c>
      <c r="D33" s="32">
        <v>18.7</v>
      </c>
      <c r="E33" s="32">
        <v>-32.299999999999997</v>
      </c>
      <c r="F33" s="32">
        <f t="shared" si="0"/>
        <v>-1.1000000000000001</v>
      </c>
      <c r="G33" s="32">
        <f>ROUND(F9/$B$5*100,1)</f>
        <v>0.1</v>
      </c>
      <c r="H33" s="32">
        <f t="shared" ref="H33:H44" si="2">ROUND(G9/$B$5*100,1)</f>
        <v>1.6</v>
      </c>
      <c r="I33" s="32">
        <f t="shared" si="1"/>
        <v>-2.8</v>
      </c>
    </row>
    <row r="34" spans="1:9" ht="15.75" customHeight="1" x14ac:dyDescent="0.2">
      <c r="A34" s="29" t="s">
        <v>7</v>
      </c>
      <c r="B34" s="32">
        <v>-11.6</v>
      </c>
      <c r="C34" s="32">
        <v>-0.4</v>
      </c>
      <c r="D34" s="32">
        <v>12.3</v>
      </c>
      <c r="E34" s="32">
        <v>-23.5</v>
      </c>
      <c r="F34" s="32">
        <f t="shared" si="0"/>
        <v>-0.4</v>
      </c>
      <c r="G34" s="32">
        <f>ROUND(F10/$B$5*100,1)</f>
        <v>0</v>
      </c>
      <c r="H34" s="32">
        <f t="shared" si="2"/>
        <v>0.4</v>
      </c>
      <c r="I34" s="32">
        <f t="shared" si="1"/>
        <v>-0.8</v>
      </c>
    </row>
    <row r="35" spans="1:9" ht="15.75" customHeight="1" x14ac:dyDescent="0.2">
      <c r="A35" s="28" t="s">
        <v>8</v>
      </c>
      <c r="B35" s="32">
        <v>-4.0999999999999996</v>
      </c>
      <c r="C35" s="32">
        <v>-0.5</v>
      </c>
      <c r="D35" s="32">
        <v>28.5</v>
      </c>
      <c r="E35" s="32">
        <v>-32</v>
      </c>
      <c r="F35" s="32">
        <f t="shared" si="0"/>
        <v>-3.6</v>
      </c>
      <c r="G35" s="32">
        <f>ROUND(F11/$B$5*100,1)</f>
        <v>-0.5</v>
      </c>
      <c r="H35" s="32">
        <f t="shared" si="2"/>
        <v>25</v>
      </c>
      <c r="I35" s="32">
        <f t="shared" si="1"/>
        <v>-28.1</v>
      </c>
    </row>
    <row r="36" spans="1:9" ht="15.75" customHeight="1" x14ac:dyDescent="0.2">
      <c r="A36" s="29" t="s">
        <v>9</v>
      </c>
      <c r="B36" s="32">
        <v>-26.7</v>
      </c>
      <c r="C36" s="11" t="s">
        <v>2</v>
      </c>
      <c r="D36" s="32">
        <v>6.7</v>
      </c>
      <c r="E36" s="32">
        <v>-33.299999999999997</v>
      </c>
      <c r="F36" s="32">
        <f t="shared" si="0"/>
        <v>0</v>
      </c>
      <c r="G36" s="11" t="s">
        <v>2</v>
      </c>
      <c r="H36" s="32">
        <f t="shared" si="2"/>
        <v>0</v>
      </c>
      <c r="I36" s="32">
        <f t="shared" si="1"/>
        <v>0</v>
      </c>
    </row>
    <row r="37" spans="1:9" ht="15.75" customHeight="1" x14ac:dyDescent="0.2">
      <c r="A37" s="29" t="s">
        <v>10</v>
      </c>
      <c r="B37" s="32">
        <v>-6.3</v>
      </c>
      <c r="C37" s="32">
        <v>1</v>
      </c>
      <c r="D37" s="32">
        <v>38.5</v>
      </c>
      <c r="E37" s="32">
        <v>-45.8</v>
      </c>
      <c r="F37" s="32">
        <f t="shared" si="0"/>
        <v>-0.1</v>
      </c>
      <c r="G37" s="32">
        <f t="shared" ref="G37:G42" si="3">ROUND(F13/$B$5*100,1)</f>
        <v>0</v>
      </c>
      <c r="H37" s="32">
        <f t="shared" si="2"/>
        <v>0.5</v>
      </c>
      <c r="I37" s="32">
        <f t="shared" si="1"/>
        <v>-0.5</v>
      </c>
    </row>
    <row r="38" spans="1:9" ht="15.75" customHeight="1" x14ac:dyDescent="0.2">
      <c r="A38" s="29" t="s">
        <v>11</v>
      </c>
      <c r="B38" s="32">
        <v>-5.9</v>
      </c>
      <c r="C38" s="32">
        <v>1.4</v>
      </c>
      <c r="D38" s="32">
        <v>21.5</v>
      </c>
      <c r="E38" s="32">
        <v>-28.8</v>
      </c>
      <c r="F38" s="32">
        <f t="shared" si="0"/>
        <v>-0.1</v>
      </c>
      <c r="G38" s="32">
        <f t="shared" si="3"/>
        <v>0</v>
      </c>
      <c r="H38" s="32">
        <f t="shared" si="2"/>
        <v>0.4</v>
      </c>
      <c r="I38" s="32">
        <f t="shared" si="1"/>
        <v>-0.5</v>
      </c>
    </row>
    <row r="39" spans="1:9" ht="15.75" customHeight="1" x14ac:dyDescent="0.2">
      <c r="A39" s="29" t="s">
        <v>12</v>
      </c>
      <c r="B39" s="32">
        <v>-10</v>
      </c>
      <c r="C39" s="32">
        <v>-2.5</v>
      </c>
      <c r="D39" s="32">
        <v>28.2</v>
      </c>
      <c r="E39" s="32">
        <v>-35.700000000000003</v>
      </c>
      <c r="F39" s="32">
        <f t="shared" si="0"/>
        <v>-3</v>
      </c>
      <c r="G39" s="32">
        <f t="shared" si="3"/>
        <v>-0.7</v>
      </c>
      <c r="H39" s="32">
        <f t="shared" si="2"/>
        <v>8.4</v>
      </c>
      <c r="I39" s="32">
        <f t="shared" si="1"/>
        <v>-10.6</v>
      </c>
    </row>
    <row r="40" spans="1:9" ht="15.75" customHeight="1" x14ac:dyDescent="0.2">
      <c r="A40" s="29" t="s">
        <v>13</v>
      </c>
      <c r="B40" s="32">
        <v>-7.3</v>
      </c>
      <c r="C40" s="32">
        <v>0.7</v>
      </c>
      <c r="D40" s="32">
        <v>28.2</v>
      </c>
      <c r="E40" s="32">
        <v>-36.299999999999997</v>
      </c>
      <c r="F40" s="32">
        <f t="shared" si="0"/>
        <v>-0.2</v>
      </c>
      <c r="G40" s="32">
        <f t="shared" si="3"/>
        <v>0</v>
      </c>
      <c r="H40" s="32">
        <f t="shared" si="2"/>
        <v>0.7</v>
      </c>
      <c r="I40" s="32">
        <f t="shared" si="1"/>
        <v>-0.9</v>
      </c>
    </row>
    <row r="41" spans="1:9" ht="15.75" customHeight="1" x14ac:dyDescent="0.2">
      <c r="A41" s="29" t="s">
        <v>14</v>
      </c>
      <c r="B41" s="32">
        <v>2</v>
      </c>
      <c r="C41" s="32">
        <v>1.3</v>
      </c>
      <c r="D41" s="32">
        <v>17</v>
      </c>
      <c r="E41" s="32">
        <v>-16.3</v>
      </c>
      <c r="F41" s="32">
        <f t="shared" si="0"/>
        <v>0.2</v>
      </c>
      <c r="G41" s="32">
        <f t="shared" si="3"/>
        <v>0.1</v>
      </c>
      <c r="H41" s="32">
        <f t="shared" si="2"/>
        <v>1.6</v>
      </c>
      <c r="I41" s="32">
        <f t="shared" si="1"/>
        <v>-1.5</v>
      </c>
    </row>
    <row r="42" spans="1:9" ht="15.75" customHeight="1" x14ac:dyDescent="0.2">
      <c r="A42" s="29" t="s">
        <v>15</v>
      </c>
      <c r="B42" s="32">
        <v>-10.5</v>
      </c>
      <c r="C42" s="32">
        <v>-1.4</v>
      </c>
      <c r="D42" s="32">
        <v>30.8</v>
      </c>
      <c r="E42" s="32">
        <v>-40</v>
      </c>
      <c r="F42" s="32">
        <f t="shared" si="0"/>
        <v>-1.6</v>
      </c>
      <c r="G42" s="32">
        <f t="shared" si="3"/>
        <v>-0.2</v>
      </c>
      <c r="H42" s="32">
        <f t="shared" si="2"/>
        <v>4.5999999999999996</v>
      </c>
      <c r="I42" s="32">
        <f t="shared" si="1"/>
        <v>-5.9</v>
      </c>
    </row>
    <row r="43" spans="1:9" ht="15.75" customHeight="1" x14ac:dyDescent="0.2">
      <c r="A43" s="29" t="s">
        <v>16</v>
      </c>
      <c r="B43" s="32">
        <v>29.3</v>
      </c>
      <c r="C43" s="11" t="s">
        <v>2</v>
      </c>
      <c r="D43" s="32">
        <v>50.1</v>
      </c>
      <c r="E43" s="32">
        <v>-20.9</v>
      </c>
      <c r="F43" s="32">
        <f t="shared" si="0"/>
        <v>1.3</v>
      </c>
      <c r="G43" s="11" t="s">
        <v>2</v>
      </c>
      <c r="H43" s="32">
        <f t="shared" si="2"/>
        <v>2.2999999999999998</v>
      </c>
      <c r="I43" s="32">
        <f t="shared" si="1"/>
        <v>-1</v>
      </c>
    </row>
    <row r="44" spans="1:9" ht="15.75" customHeight="1" x14ac:dyDescent="0.2">
      <c r="A44" s="29" t="s">
        <v>17</v>
      </c>
      <c r="B44" s="32">
        <v>-0.4</v>
      </c>
      <c r="C44" s="32">
        <v>-1.1000000000000001</v>
      </c>
      <c r="D44" s="32">
        <v>29.2</v>
      </c>
      <c r="E44" s="32">
        <v>-28.5</v>
      </c>
      <c r="F44" s="32">
        <f t="shared" si="0"/>
        <v>0</v>
      </c>
      <c r="G44" s="32">
        <f>ROUND(F20/$B$5*100,1)</f>
        <v>0</v>
      </c>
      <c r="H44" s="32">
        <f t="shared" si="2"/>
        <v>0.8</v>
      </c>
      <c r="I44" s="32">
        <f t="shared" si="1"/>
        <v>-0.8</v>
      </c>
    </row>
    <row r="45" spans="1:9" ht="15.75" customHeight="1" x14ac:dyDescent="0.2">
      <c r="A45" s="29" t="s">
        <v>18</v>
      </c>
      <c r="B45" s="32">
        <v>33.299999999999997</v>
      </c>
      <c r="C45" s="32">
        <v>-6.1</v>
      </c>
      <c r="D45" s="32">
        <v>60.6</v>
      </c>
      <c r="E45" s="32">
        <v>-21.2</v>
      </c>
      <c r="F45" s="32">
        <f>ROUND(E21/$B$5*100,1)</f>
        <v>0.2</v>
      </c>
      <c r="G45" s="32">
        <f>ROUND(F21/$B$5*100,1)</f>
        <v>0</v>
      </c>
      <c r="H45" s="32">
        <f>ROUND(G21/$B$5*100,1)</f>
        <v>0.4</v>
      </c>
      <c r="I45" s="32">
        <f>ROUND(H21/$B$5*100,1)</f>
        <v>-0.1</v>
      </c>
    </row>
    <row r="46" spans="1:9" ht="22" x14ac:dyDescent="0.2">
      <c r="A46" s="30" t="s">
        <v>22</v>
      </c>
      <c r="B46" s="33">
        <v>-1.8</v>
      </c>
      <c r="C46" s="33">
        <v>1.8</v>
      </c>
      <c r="D46" s="33">
        <v>26.7</v>
      </c>
      <c r="E46" s="33">
        <v>-30.3</v>
      </c>
      <c r="F46" s="33">
        <f>ROUND(E22/$B$5*100,1)</f>
        <v>-0.4</v>
      </c>
      <c r="G46" s="33">
        <f>ROUND(F22/$B$5*100,1)</f>
        <v>0.4</v>
      </c>
      <c r="H46" s="33">
        <f>ROUND(G22/$B$5*100,1)</f>
        <v>5.4</v>
      </c>
      <c r="I46" s="33">
        <f>ROUND(H22/$B$5*100,1)</f>
        <v>-6.1</v>
      </c>
    </row>
  </sheetData>
  <mergeCells count="14">
    <mergeCell ref="A1:H1"/>
    <mergeCell ref="A2:H2"/>
    <mergeCell ref="D3:D4"/>
    <mergeCell ref="A25:I25"/>
    <mergeCell ref="A3:A4"/>
    <mergeCell ref="B3:B4"/>
    <mergeCell ref="C3:C4"/>
    <mergeCell ref="E3:E4"/>
    <mergeCell ref="A27:A28"/>
    <mergeCell ref="A26:I26"/>
    <mergeCell ref="F27:F28"/>
    <mergeCell ref="G27:I27"/>
    <mergeCell ref="B27:E27"/>
    <mergeCell ref="F3:H3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horizontalDpi="3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workbookViewId="0">
      <selection activeCell="A27" sqref="A27:A28"/>
    </sheetView>
  </sheetViews>
  <sheetFormatPr defaultRowHeight="13" x14ac:dyDescent="0.2"/>
  <cols>
    <col min="1" max="1" width="24.7265625" bestFit="1" customWidth="1"/>
    <col min="2" max="9" width="8.26953125" customWidth="1"/>
  </cols>
  <sheetData>
    <row r="1" spans="1:8" ht="18" customHeight="1" x14ac:dyDescent="0.2">
      <c r="A1" s="52" t="s">
        <v>80</v>
      </c>
      <c r="B1" s="52"/>
      <c r="C1" s="52"/>
      <c r="D1" s="52"/>
      <c r="E1" s="52"/>
      <c r="F1" s="53"/>
      <c r="G1" s="53"/>
      <c r="H1" s="53"/>
    </row>
    <row r="2" spans="1:8" x14ac:dyDescent="0.2">
      <c r="A2" s="54" t="s">
        <v>31</v>
      </c>
      <c r="B2" s="54"/>
      <c r="C2" s="54"/>
      <c r="D2" s="55"/>
      <c r="E2" s="55"/>
      <c r="F2" s="55"/>
      <c r="G2" s="55"/>
      <c r="H2" s="55"/>
    </row>
    <row r="3" spans="1:8" ht="18.75" customHeight="1" x14ac:dyDescent="0.2">
      <c r="A3" s="39" t="s">
        <v>90</v>
      </c>
      <c r="B3" s="44" t="s">
        <v>29</v>
      </c>
      <c r="C3" s="44" t="s">
        <v>30</v>
      </c>
      <c r="D3" s="44" t="s">
        <v>23</v>
      </c>
      <c r="E3" s="44" t="s">
        <v>32</v>
      </c>
      <c r="F3" s="44" t="s">
        <v>3</v>
      </c>
      <c r="G3" s="50"/>
      <c r="H3" s="51"/>
    </row>
    <row r="4" spans="1:8" ht="26.25" customHeight="1" x14ac:dyDescent="0.2">
      <c r="A4" s="40"/>
      <c r="B4" s="50"/>
      <c r="C4" s="50"/>
      <c r="D4" s="50"/>
      <c r="E4" s="50"/>
      <c r="F4" s="6" t="s">
        <v>40</v>
      </c>
      <c r="G4" s="6" t="s">
        <v>41</v>
      </c>
      <c r="H4" s="23" t="s">
        <v>42</v>
      </c>
    </row>
    <row r="5" spans="1:8" ht="22" x14ac:dyDescent="0.2">
      <c r="A5" s="13" t="s">
        <v>43</v>
      </c>
      <c r="B5" s="18">
        <v>144198</v>
      </c>
      <c r="C5" s="8">
        <v>144349</v>
      </c>
      <c r="D5" s="21">
        <v>100</v>
      </c>
      <c r="E5" s="10">
        <v>151</v>
      </c>
      <c r="F5" s="8">
        <v>-8555</v>
      </c>
      <c r="G5" s="8">
        <v>43582</v>
      </c>
      <c r="H5" s="8">
        <v>-34876</v>
      </c>
    </row>
    <row r="6" spans="1:8" ht="15.75" customHeight="1" x14ac:dyDescent="0.2">
      <c r="A6" s="14" t="s">
        <v>44</v>
      </c>
      <c r="B6" s="24">
        <v>473</v>
      </c>
      <c r="C6" s="11">
        <v>616</v>
      </c>
      <c r="D6" s="22">
        <v>0.4</v>
      </c>
      <c r="E6" s="11">
        <v>143</v>
      </c>
      <c r="F6" s="11">
        <v>35</v>
      </c>
      <c r="G6" s="11">
        <v>156</v>
      </c>
      <c r="H6" s="11">
        <v>-48</v>
      </c>
    </row>
    <row r="7" spans="1:8" ht="15.75" customHeight="1" x14ac:dyDescent="0.2">
      <c r="A7" s="15" t="s">
        <v>4</v>
      </c>
      <c r="B7" s="19">
        <v>24757</v>
      </c>
      <c r="C7" s="2">
        <v>19330</v>
      </c>
      <c r="D7" s="22">
        <v>13.4</v>
      </c>
      <c r="E7" s="2">
        <v>-5427</v>
      </c>
      <c r="F7" s="2">
        <v>-2549</v>
      </c>
      <c r="G7" s="2">
        <v>3013</v>
      </c>
      <c r="H7" s="2">
        <v>-5891</v>
      </c>
    </row>
    <row r="8" spans="1:8" ht="15.75" customHeight="1" x14ac:dyDescent="0.2">
      <c r="A8" s="16" t="s">
        <v>5</v>
      </c>
      <c r="B8" s="24">
        <v>157</v>
      </c>
      <c r="C8" s="11">
        <v>96</v>
      </c>
      <c r="D8" s="22">
        <v>0.1</v>
      </c>
      <c r="E8" s="11">
        <v>-61</v>
      </c>
      <c r="F8" s="11">
        <v>-45</v>
      </c>
      <c r="G8" s="11" t="s">
        <v>2</v>
      </c>
      <c r="H8" s="11">
        <v>-16</v>
      </c>
    </row>
    <row r="9" spans="1:8" ht="15.75" customHeight="1" x14ac:dyDescent="0.2">
      <c r="A9" s="16" t="s">
        <v>6</v>
      </c>
      <c r="B9" s="19">
        <v>14609</v>
      </c>
      <c r="C9" s="2">
        <v>11081</v>
      </c>
      <c r="D9" s="22">
        <v>7.7</v>
      </c>
      <c r="E9" s="2">
        <v>-3528</v>
      </c>
      <c r="F9" s="2">
        <v>-1874</v>
      </c>
      <c r="G9" s="2">
        <v>2154</v>
      </c>
      <c r="H9" s="2">
        <v>-3808</v>
      </c>
    </row>
    <row r="10" spans="1:8" ht="15.75" customHeight="1" x14ac:dyDescent="0.2">
      <c r="A10" s="16" t="s">
        <v>7</v>
      </c>
      <c r="B10" s="19">
        <v>9991</v>
      </c>
      <c r="C10" s="2">
        <v>8153</v>
      </c>
      <c r="D10" s="22">
        <v>5.6</v>
      </c>
      <c r="E10" s="2">
        <v>-1838</v>
      </c>
      <c r="F10" s="11">
        <v>-630</v>
      </c>
      <c r="G10" s="11">
        <v>859</v>
      </c>
      <c r="H10" s="2">
        <v>-2067</v>
      </c>
    </row>
    <row r="11" spans="1:8" ht="15.75" customHeight="1" x14ac:dyDescent="0.2">
      <c r="A11" s="15" t="s">
        <v>8</v>
      </c>
      <c r="B11" s="19">
        <v>118968</v>
      </c>
      <c r="C11" s="2">
        <v>124403</v>
      </c>
      <c r="D11" s="22">
        <v>86.2</v>
      </c>
      <c r="E11" s="2">
        <v>5435</v>
      </c>
      <c r="F11" s="2">
        <v>-6041</v>
      </c>
      <c r="G11" s="2">
        <v>40413</v>
      </c>
      <c r="H11" s="2">
        <v>-28937</v>
      </c>
    </row>
    <row r="12" spans="1:8" ht="15.75" customHeight="1" x14ac:dyDescent="0.2">
      <c r="A12" s="25" t="s">
        <v>9</v>
      </c>
      <c r="B12" s="24">
        <v>858</v>
      </c>
      <c r="C12" s="11">
        <v>767</v>
      </c>
      <c r="D12" s="22">
        <v>0.5</v>
      </c>
      <c r="E12" s="11">
        <v>-91</v>
      </c>
      <c r="F12" s="11">
        <v>-61</v>
      </c>
      <c r="G12" s="11">
        <v>2</v>
      </c>
      <c r="H12" s="11">
        <v>-32</v>
      </c>
    </row>
    <row r="13" spans="1:8" ht="15.75" customHeight="1" x14ac:dyDescent="0.2">
      <c r="A13" s="25" t="s">
        <v>10</v>
      </c>
      <c r="B13" s="19">
        <v>5314</v>
      </c>
      <c r="C13" s="2">
        <v>5751</v>
      </c>
      <c r="D13" s="22">
        <v>4</v>
      </c>
      <c r="E13" s="11">
        <v>437</v>
      </c>
      <c r="F13" s="2">
        <v>-1043</v>
      </c>
      <c r="G13" s="2">
        <v>2661</v>
      </c>
      <c r="H13" s="2">
        <v>-1181</v>
      </c>
    </row>
    <row r="14" spans="1:8" ht="15.75" customHeight="1" x14ac:dyDescent="0.2">
      <c r="A14" s="25" t="s">
        <v>11</v>
      </c>
      <c r="B14" s="19">
        <v>6966</v>
      </c>
      <c r="C14" s="2">
        <v>6981</v>
      </c>
      <c r="D14" s="22">
        <v>4.8</v>
      </c>
      <c r="E14" s="11">
        <v>15</v>
      </c>
      <c r="F14" s="11">
        <v>-55</v>
      </c>
      <c r="G14" s="2">
        <v>1326</v>
      </c>
      <c r="H14" s="2">
        <v>-1256</v>
      </c>
    </row>
    <row r="15" spans="1:8" ht="15.75" customHeight="1" x14ac:dyDescent="0.2">
      <c r="A15" s="25" t="s">
        <v>12</v>
      </c>
      <c r="B15" s="19">
        <v>37119</v>
      </c>
      <c r="C15" s="2">
        <v>37404</v>
      </c>
      <c r="D15" s="22">
        <v>25.9</v>
      </c>
      <c r="E15" s="11">
        <v>285</v>
      </c>
      <c r="F15" s="2">
        <v>-2235</v>
      </c>
      <c r="G15" s="2">
        <v>13703</v>
      </c>
      <c r="H15" s="2">
        <v>-11183</v>
      </c>
    </row>
    <row r="16" spans="1:8" ht="15.75" customHeight="1" x14ac:dyDescent="0.2">
      <c r="A16" s="25" t="s">
        <v>13</v>
      </c>
      <c r="B16" s="19">
        <v>7070</v>
      </c>
      <c r="C16" s="2">
        <v>5739</v>
      </c>
      <c r="D16" s="22">
        <v>4</v>
      </c>
      <c r="E16" s="2">
        <v>-1331</v>
      </c>
      <c r="F16" s="11">
        <v>-826</v>
      </c>
      <c r="G16" s="2">
        <v>1382</v>
      </c>
      <c r="H16" s="2">
        <v>-1887</v>
      </c>
    </row>
    <row r="17" spans="1:9" ht="15.75" customHeight="1" x14ac:dyDescent="0.2">
      <c r="A17" s="25" t="s">
        <v>14</v>
      </c>
      <c r="B17" s="19">
        <v>3388</v>
      </c>
      <c r="C17" s="2">
        <v>3510</v>
      </c>
      <c r="D17" s="22">
        <v>2.4</v>
      </c>
      <c r="E17" s="11">
        <v>122</v>
      </c>
      <c r="F17" s="11">
        <v>125</v>
      </c>
      <c r="G17" s="11">
        <v>741</v>
      </c>
      <c r="H17" s="11">
        <v>-744</v>
      </c>
    </row>
    <row r="18" spans="1:9" ht="15.75" customHeight="1" x14ac:dyDescent="0.2">
      <c r="A18" s="25" t="s">
        <v>15</v>
      </c>
      <c r="B18" s="19">
        <v>13856</v>
      </c>
      <c r="C18" s="2">
        <v>13887</v>
      </c>
      <c r="D18" s="22">
        <v>9.6</v>
      </c>
      <c r="E18" s="11">
        <v>31</v>
      </c>
      <c r="F18" s="2">
        <v>-1084</v>
      </c>
      <c r="G18" s="2">
        <v>5568</v>
      </c>
      <c r="H18" s="2">
        <v>-4453</v>
      </c>
    </row>
    <row r="19" spans="1:9" ht="15.75" customHeight="1" x14ac:dyDescent="0.2">
      <c r="A19" s="25" t="s">
        <v>16</v>
      </c>
      <c r="B19" s="19">
        <v>14280</v>
      </c>
      <c r="C19" s="2">
        <v>15730</v>
      </c>
      <c r="D19" s="22">
        <v>10.9</v>
      </c>
      <c r="E19" s="2">
        <v>1450</v>
      </c>
      <c r="F19" s="11">
        <v>-841</v>
      </c>
      <c r="G19" s="2">
        <v>3373</v>
      </c>
      <c r="H19" s="2">
        <v>-1082</v>
      </c>
    </row>
    <row r="20" spans="1:9" ht="15.75" customHeight="1" x14ac:dyDescent="0.2">
      <c r="A20" s="25" t="s">
        <v>17</v>
      </c>
      <c r="B20" s="19">
        <v>3631</v>
      </c>
      <c r="C20" s="2">
        <v>4658</v>
      </c>
      <c r="D20" s="22">
        <v>3.2</v>
      </c>
      <c r="E20" s="2">
        <v>1027</v>
      </c>
      <c r="F20" s="11">
        <v>-210</v>
      </c>
      <c r="G20" s="2">
        <v>1820</v>
      </c>
      <c r="H20" s="11">
        <v>-583</v>
      </c>
    </row>
    <row r="21" spans="1:9" ht="15.75" customHeight="1" x14ac:dyDescent="0.2">
      <c r="A21" s="25" t="s">
        <v>18</v>
      </c>
      <c r="B21" s="19">
        <v>1199</v>
      </c>
      <c r="C21" s="2">
        <v>1432</v>
      </c>
      <c r="D21" s="22">
        <v>1</v>
      </c>
      <c r="E21" s="11">
        <v>233</v>
      </c>
      <c r="F21" s="11">
        <v>-298</v>
      </c>
      <c r="G21" s="11">
        <v>713</v>
      </c>
      <c r="H21" s="11">
        <v>-182</v>
      </c>
    </row>
    <row r="22" spans="1:9" ht="22" x14ac:dyDescent="0.2">
      <c r="A22" s="17" t="s">
        <v>45</v>
      </c>
      <c r="B22" s="20">
        <v>25287</v>
      </c>
      <c r="C22" s="2">
        <v>28544</v>
      </c>
      <c r="D22" s="22">
        <v>19.8</v>
      </c>
      <c r="E22" s="2">
        <v>3257</v>
      </c>
      <c r="F22" s="11">
        <v>487</v>
      </c>
      <c r="G22" s="2">
        <v>9124</v>
      </c>
      <c r="H22" s="2">
        <v>-6354</v>
      </c>
    </row>
    <row r="23" spans="1:9" x14ac:dyDescent="0.2">
      <c r="A23" s="12"/>
      <c r="B23" s="8"/>
      <c r="C23" s="8"/>
      <c r="D23" s="9"/>
      <c r="E23" s="10"/>
      <c r="F23" s="10"/>
      <c r="G23" s="10"/>
      <c r="H23" s="10"/>
    </row>
    <row r="25" spans="1:9" ht="30.75" customHeight="1" x14ac:dyDescent="0.2">
      <c r="A25" s="52" t="s">
        <v>81</v>
      </c>
      <c r="B25" s="52"/>
      <c r="C25" s="52"/>
      <c r="D25" s="52"/>
      <c r="E25" s="52"/>
      <c r="F25" s="53"/>
      <c r="G25" s="53"/>
      <c r="H25" s="53"/>
      <c r="I25" s="53"/>
    </row>
    <row r="26" spans="1:9" x14ac:dyDescent="0.2">
      <c r="A26" s="41" t="s">
        <v>86</v>
      </c>
      <c r="B26" s="41"/>
      <c r="C26" s="41"/>
      <c r="D26" s="42"/>
      <c r="E26" s="42"/>
      <c r="F26" s="42"/>
      <c r="G26" s="42"/>
      <c r="H26" s="42"/>
      <c r="I26" s="43"/>
    </row>
    <row r="27" spans="1:9" ht="18.75" customHeight="1" x14ac:dyDescent="0.2">
      <c r="A27" s="39" t="s">
        <v>90</v>
      </c>
      <c r="B27" s="47" t="s">
        <v>33</v>
      </c>
      <c r="C27" s="48"/>
      <c r="D27" s="48"/>
      <c r="E27" s="49"/>
      <c r="F27" s="44" t="s">
        <v>32</v>
      </c>
      <c r="G27" s="44" t="s">
        <v>34</v>
      </c>
      <c r="H27" s="45"/>
      <c r="I27" s="46"/>
    </row>
    <row r="28" spans="1:9" ht="26.25" customHeight="1" x14ac:dyDescent="0.2">
      <c r="A28" s="40"/>
      <c r="B28" s="6" t="s">
        <v>46</v>
      </c>
      <c r="C28" s="6" t="s">
        <v>47</v>
      </c>
      <c r="D28" s="6" t="s">
        <v>48</v>
      </c>
      <c r="E28" s="23" t="s">
        <v>49</v>
      </c>
      <c r="F28" s="45"/>
      <c r="G28" s="6" t="s">
        <v>47</v>
      </c>
      <c r="H28" s="6" t="s">
        <v>48</v>
      </c>
      <c r="I28" s="23" t="s">
        <v>49</v>
      </c>
    </row>
    <row r="29" spans="1:9" ht="22" x14ac:dyDescent="0.2">
      <c r="A29" s="27" t="s">
        <v>50</v>
      </c>
      <c r="B29" s="31">
        <v>0.1</v>
      </c>
      <c r="C29" s="31">
        <v>-5.9</v>
      </c>
      <c r="D29" s="31">
        <v>30.2</v>
      </c>
      <c r="E29" s="31">
        <v>24.2</v>
      </c>
      <c r="F29" s="31">
        <f t="shared" ref="F29:I31" si="0">ROUND(E5/$B$5*100,1)</f>
        <v>0.1</v>
      </c>
      <c r="G29" s="31">
        <f t="shared" si="0"/>
        <v>-5.9</v>
      </c>
      <c r="H29" s="31">
        <f t="shared" si="0"/>
        <v>30.2</v>
      </c>
      <c r="I29" s="31">
        <f t="shared" si="0"/>
        <v>-24.2</v>
      </c>
    </row>
    <row r="30" spans="1:9" ht="15.75" customHeight="1" x14ac:dyDescent="0.2">
      <c r="A30" s="28" t="s">
        <v>51</v>
      </c>
      <c r="B30" s="32">
        <v>30.2</v>
      </c>
      <c r="C30" s="32">
        <v>7.4</v>
      </c>
      <c r="D30" s="32">
        <v>33</v>
      </c>
      <c r="E30" s="32">
        <v>10.1</v>
      </c>
      <c r="F30" s="32">
        <f t="shared" si="0"/>
        <v>0.1</v>
      </c>
      <c r="G30" s="32">
        <f t="shared" si="0"/>
        <v>0</v>
      </c>
      <c r="H30" s="32">
        <f t="shared" si="0"/>
        <v>0.1</v>
      </c>
      <c r="I30" s="32">
        <f t="shared" si="0"/>
        <v>0</v>
      </c>
    </row>
    <row r="31" spans="1:9" ht="15.75" customHeight="1" x14ac:dyDescent="0.2">
      <c r="A31" s="28" t="s">
        <v>4</v>
      </c>
      <c r="B31" s="32">
        <v>-21.9</v>
      </c>
      <c r="C31" s="32">
        <v>-10.3</v>
      </c>
      <c r="D31" s="32">
        <v>12.2</v>
      </c>
      <c r="E31" s="32">
        <v>23.8</v>
      </c>
      <c r="F31" s="32">
        <f t="shared" si="0"/>
        <v>-3.8</v>
      </c>
      <c r="G31" s="32">
        <f t="shared" si="0"/>
        <v>-1.8</v>
      </c>
      <c r="H31" s="32">
        <f t="shared" si="0"/>
        <v>2.1</v>
      </c>
      <c r="I31" s="32">
        <f t="shared" si="0"/>
        <v>-4.0999999999999996</v>
      </c>
    </row>
    <row r="32" spans="1:9" ht="15.75" customHeight="1" x14ac:dyDescent="0.2">
      <c r="A32" s="29" t="s">
        <v>5</v>
      </c>
      <c r="B32" s="32">
        <v>-38.9</v>
      </c>
      <c r="C32" s="32">
        <v>-28.7</v>
      </c>
      <c r="D32" s="32" t="s">
        <v>2</v>
      </c>
      <c r="E32" s="32">
        <v>10.199999999999999</v>
      </c>
      <c r="F32" s="32">
        <f t="shared" ref="F32:G44" si="1">ROUND(E8/$B$5*100,1)</f>
        <v>0</v>
      </c>
      <c r="G32" s="32">
        <f t="shared" si="1"/>
        <v>0</v>
      </c>
      <c r="H32" s="32" t="s">
        <v>2</v>
      </c>
      <c r="I32" s="32">
        <f t="shared" ref="I32:I44" si="2">ROUND(H8/$B$5*100,1)</f>
        <v>0</v>
      </c>
    </row>
    <row r="33" spans="1:9" ht="15.75" customHeight="1" x14ac:dyDescent="0.2">
      <c r="A33" s="29" t="s">
        <v>6</v>
      </c>
      <c r="B33" s="32">
        <v>-24.1</v>
      </c>
      <c r="C33" s="32">
        <v>-12.8</v>
      </c>
      <c r="D33" s="32">
        <v>14.7</v>
      </c>
      <c r="E33" s="32">
        <v>26.1</v>
      </c>
      <c r="F33" s="32">
        <f t="shared" si="1"/>
        <v>-2.4</v>
      </c>
      <c r="G33" s="32">
        <f t="shared" si="1"/>
        <v>-1.3</v>
      </c>
      <c r="H33" s="32">
        <f t="shared" ref="H33:H44" si="3">ROUND(G9/$B$5*100,1)</f>
        <v>1.5</v>
      </c>
      <c r="I33" s="32">
        <f t="shared" si="2"/>
        <v>-2.6</v>
      </c>
    </row>
    <row r="34" spans="1:9" ht="15.75" customHeight="1" x14ac:dyDescent="0.2">
      <c r="A34" s="29" t="s">
        <v>7</v>
      </c>
      <c r="B34" s="32">
        <v>-18.399999999999999</v>
      </c>
      <c r="C34" s="32">
        <v>-6.3</v>
      </c>
      <c r="D34" s="32">
        <v>8.6</v>
      </c>
      <c r="E34" s="32">
        <v>20.7</v>
      </c>
      <c r="F34" s="32">
        <f t="shared" si="1"/>
        <v>-1.3</v>
      </c>
      <c r="G34" s="32">
        <f t="shared" si="1"/>
        <v>-0.4</v>
      </c>
      <c r="H34" s="32">
        <f t="shared" si="3"/>
        <v>0.6</v>
      </c>
      <c r="I34" s="32">
        <f t="shared" si="2"/>
        <v>-1.4</v>
      </c>
    </row>
    <row r="35" spans="1:9" ht="15.75" customHeight="1" x14ac:dyDescent="0.2">
      <c r="A35" s="28" t="s">
        <v>8</v>
      </c>
      <c r="B35" s="32">
        <v>4.5999999999999996</v>
      </c>
      <c r="C35" s="32">
        <v>-5.0999999999999996</v>
      </c>
      <c r="D35" s="32">
        <v>34</v>
      </c>
      <c r="E35" s="32">
        <v>24.3</v>
      </c>
      <c r="F35" s="32">
        <f t="shared" si="1"/>
        <v>3.8</v>
      </c>
      <c r="G35" s="32">
        <f t="shared" si="1"/>
        <v>-4.2</v>
      </c>
      <c r="H35" s="32">
        <f t="shared" si="3"/>
        <v>28</v>
      </c>
      <c r="I35" s="32">
        <f t="shared" si="2"/>
        <v>-20.100000000000001</v>
      </c>
    </row>
    <row r="36" spans="1:9" ht="15.75" customHeight="1" x14ac:dyDescent="0.2">
      <c r="A36" s="29" t="s">
        <v>9</v>
      </c>
      <c r="B36" s="32">
        <v>-10.6</v>
      </c>
      <c r="C36" s="32">
        <v>-7.1</v>
      </c>
      <c r="D36" s="32">
        <v>0.2</v>
      </c>
      <c r="E36" s="32">
        <v>3.7</v>
      </c>
      <c r="F36" s="32">
        <f t="shared" si="1"/>
        <v>-0.1</v>
      </c>
      <c r="G36" s="32">
        <f t="shared" si="1"/>
        <v>0</v>
      </c>
      <c r="H36" s="32">
        <f t="shared" si="3"/>
        <v>0</v>
      </c>
      <c r="I36" s="32">
        <f t="shared" si="2"/>
        <v>0</v>
      </c>
    </row>
    <row r="37" spans="1:9" ht="15.75" customHeight="1" x14ac:dyDescent="0.2">
      <c r="A37" s="29" t="s">
        <v>10</v>
      </c>
      <c r="B37" s="32">
        <v>8.1999999999999993</v>
      </c>
      <c r="C37" s="32">
        <v>-19.600000000000001</v>
      </c>
      <c r="D37" s="32">
        <v>50.1</v>
      </c>
      <c r="E37" s="32">
        <v>22.2</v>
      </c>
      <c r="F37" s="32">
        <f t="shared" si="1"/>
        <v>0.3</v>
      </c>
      <c r="G37" s="32">
        <f t="shared" si="1"/>
        <v>-0.7</v>
      </c>
      <c r="H37" s="32">
        <f t="shared" si="3"/>
        <v>1.8</v>
      </c>
      <c r="I37" s="32">
        <f t="shared" si="2"/>
        <v>-0.8</v>
      </c>
    </row>
    <row r="38" spans="1:9" ht="15.75" customHeight="1" x14ac:dyDescent="0.2">
      <c r="A38" s="29" t="s">
        <v>11</v>
      </c>
      <c r="B38" s="32">
        <v>0.2</v>
      </c>
      <c r="C38" s="32">
        <v>-0.8</v>
      </c>
      <c r="D38" s="32">
        <v>19</v>
      </c>
      <c r="E38" s="32">
        <v>18</v>
      </c>
      <c r="F38" s="32">
        <f t="shared" si="1"/>
        <v>0</v>
      </c>
      <c r="G38" s="32">
        <f t="shared" si="1"/>
        <v>0</v>
      </c>
      <c r="H38" s="32">
        <f t="shared" si="3"/>
        <v>0.9</v>
      </c>
      <c r="I38" s="32">
        <f t="shared" si="2"/>
        <v>-0.9</v>
      </c>
    </row>
    <row r="39" spans="1:9" ht="15.75" customHeight="1" x14ac:dyDescent="0.2">
      <c r="A39" s="29" t="s">
        <v>12</v>
      </c>
      <c r="B39" s="32">
        <v>0.8</v>
      </c>
      <c r="C39" s="32">
        <v>-6</v>
      </c>
      <c r="D39" s="32">
        <v>36.9</v>
      </c>
      <c r="E39" s="32">
        <v>30.1</v>
      </c>
      <c r="F39" s="32">
        <f t="shared" si="1"/>
        <v>0.2</v>
      </c>
      <c r="G39" s="32">
        <f t="shared" si="1"/>
        <v>-1.5</v>
      </c>
      <c r="H39" s="32">
        <f t="shared" si="3"/>
        <v>9.5</v>
      </c>
      <c r="I39" s="32">
        <f t="shared" si="2"/>
        <v>-7.8</v>
      </c>
    </row>
    <row r="40" spans="1:9" ht="15.75" customHeight="1" x14ac:dyDescent="0.2">
      <c r="A40" s="29" t="s">
        <v>13</v>
      </c>
      <c r="B40" s="32">
        <v>-18.8</v>
      </c>
      <c r="C40" s="32">
        <v>-11.7</v>
      </c>
      <c r="D40" s="32">
        <v>19.5</v>
      </c>
      <c r="E40" s="32">
        <v>26.7</v>
      </c>
      <c r="F40" s="32">
        <f t="shared" si="1"/>
        <v>-0.9</v>
      </c>
      <c r="G40" s="32">
        <f t="shared" si="1"/>
        <v>-0.6</v>
      </c>
      <c r="H40" s="32">
        <f t="shared" si="3"/>
        <v>1</v>
      </c>
      <c r="I40" s="32">
        <f t="shared" si="2"/>
        <v>-1.3</v>
      </c>
    </row>
    <row r="41" spans="1:9" ht="15.75" customHeight="1" x14ac:dyDescent="0.2">
      <c r="A41" s="29" t="s">
        <v>14</v>
      </c>
      <c r="B41" s="32">
        <v>3.6</v>
      </c>
      <c r="C41" s="32">
        <v>3.7</v>
      </c>
      <c r="D41" s="32">
        <v>21.9</v>
      </c>
      <c r="E41" s="32">
        <v>22</v>
      </c>
      <c r="F41" s="32">
        <f t="shared" si="1"/>
        <v>0.1</v>
      </c>
      <c r="G41" s="32">
        <f t="shared" si="1"/>
        <v>0.1</v>
      </c>
      <c r="H41" s="32">
        <f t="shared" si="3"/>
        <v>0.5</v>
      </c>
      <c r="I41" s="32">
        <f t="shared" si="2"/>
        <v>-0.5</v>
      </c>
    </row>
    <row r="42" spans="1:9" ht="15.75" customHeight="1" x14ac:dyDescent="0.2">
      <c r="A42" s="29" t="s">
        <v>15</v>
      </c>
      <c r="B42" s="32">
        <v>0.2</v>
      </c>
      <c r="C42" s="32">
        <v>-7.8</v>
      </c>
      <c r="D42" s="32">
        <v>40.200000000000003</v>
      </c>
      <c r="E42" s="32">
        <v>32.1</v>
      </c>
      <c r="F42" s="32">
        <f t="shared" si="1"/>
        <v>0</v>
      </c>
      <c r="G42" s="32">
        <f t="shared" si="1"/>
        <v>-0.8</v>
      </c>
      <c r="H42" s="32">
        <f t="shared" si="3"/>
        <v>3.9</v>
      </c>
      <c r="I42" s="32">
        <f t="shared" si="2"/>
        <v>-3.1</v>
      </c>
    </row>
    <row r="43" spans="1:9" ht="15.75" customHeight="1" x14ac:dyDescent="0.2">
      <c r="A43" s="29" t="s">
        <v>16</v>
      </c>
      <c r="B43" s="32">
        <v>10.199999999999999</v>
      </c>
      <c r="C43" s="32">
        <v>-5.9</v>
      </c>
      <c r="D43" s="32">
        <v>23.6</v>
      </c>
      <c r="E43" s="32">
        <v>7.6</v>
      </c>
      <c r="F43" s="32">
        <f t="shared" si="1"/>
        <v>1</v>
      </c>
      <c r="G43" s="32">
        <f t="shared" si="1"/>
        <v>-0.6</v>
      </c>
      <c r="H43" s="32">
        <f t="shared" si="3"/>
        <v>2.2999999999999998</v>
      </c>
      <c r="I43" s="32">
        <f t="shared" si="2"/>
        <v>-0.8</v>
      </c>
    </row>
    <row r="44" spans="1:9" ht="15.75" customHeight="1" x14ac:dyDescent="0.2">
      <c r="A44" s="29" t="s">
        <v>17</v>
      </c>
      <c r="B44" s="32">
        <v>28.3</v>
      </c>
      <c r="C44" s="32">
        <v>-5.8</v>
      </c>
      <c r="D44" s="32">
        <v>50.1</v>
      </c>
      <c r="E44" s="32">
        <v>16.100000000000001</v>
      </c>
      <c r="F44" s="32">
        <f t="shared" si="1"/>
        <v>0.7</v>
      </c>
      <c r="G44" s="32">
        <f t="shared" si="1"/>
        <v>-0.1</v>
      </c>
      <c r="H44" s="32">
        <f t="shared" si="3"/>
        <v>1.3</v>
      </c>
      <c r="I44" s="32">
        <f t="shared" si="2"/>
        <v>-0.4</v>
      </c>
    </row>
    <row r="45" spans="1:9" ht="15.75" customHeight="1" x14ac:dyDescent="0.2">
      <c r="A45" s="29" t="s">
        <v>18</v>
      </c>
      <c r="B45" s="32">
        <v>19.399999999999999</v>
      </c>
      <c r="C45" s="32">
        <v>-24.9</v>
      </c>
      <c r="D45" s="32">
        <v>59.5</v>
      </c>
      <c r="E45" s="32">
        <v>15.2</v>
      </c>
      <c r="F45" s="32">
        <f t="shared" ref="F45:I46" si="4">ROUND(E21/$B$5*100,1)</f>
        <v>0.2</v>
      </c>
      <c r="G45" s="32">
        <f t="shared" si="4"/>
        <v>-0.2</v>
      </c>
      <c r="H45" s="32">
        <f t="shared" si="4"/>
        <v>0.5</v>
      </c>
      <c r="I45" s="32">
        <f t="shared" si="4"/>
        <v>-0.1</v>
      </c>
    </row>
    <row r="46" spans="1:9" ht="22" x14ac:dyDescent="0.2">
      <c r="A46" s="30" t="s">
        <v>52</v>
      </c>
      <c r="B46" s="33">
        <v>12.9</v>
      </c>
      <c r="C46" s="33">
        <v>1.9</v>
      </c>
      <c r="D46" s="33">
        <v>36.1</v>
      </c>
      <c r="E46" s="33">
        <v>25.1</v>
      </c>
      <c r="F46" s="33">
        <f t="shared" si="4"/>
        <v>2.2999999999999998</v>
      </c>
      <c r="G46" s="33">
        <f t="shared" si="4"/>
        <v>0.3</v>
      </c>
      <c r="H46" s="33">
        <f t="shared" si="4"/>
        <v>6.3</v>
      </c>
      <c r="I46" s="33">
        <f t="shared" si="4"/>
        <v>-4.4000000000000004</v>
      </c>
    </row>
  </sheetData>
  <mergeCells count="14">
    <mergeCell ref="F27:F28"/>
    <mergeCell ref="G27:I27"/>
    <mergeCell ref="B27:E27"/>
    <mergeCell ref="F3:H3"/>
    <mergeCell ref="A27:A28"/>
    <mergeCell ref="A26:I26"/>
    <mergeCell ref="A1:H1"/>
    <mergeCell ref="A2:H2"/>
    <mergeCell ref="D3:D4"/>
    <mergeCell ref="A25:I25"/>
    <mergeCell ref="A3:A4"/>
    <mergeCell ref="B3:B4"/>
    <mergeCell ref="C3:C4"/>
    <mergeCell ref="E3:E4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workbookViewId="0">
      <selection activeCell="A27" sqref="A27:A28"/>
    </sheetView>
  </sheetViews>
  <sheetFormatPr defaultRowHeight="13" x14ac:dyDescent="0.2"/>
  <cols>
    <col min="1" max="1" width="24.7265625" bestFit="1" customWidth="1"/>
    <col min="2" max="9" width="8.26953125" customWidth="1"/>
  </cols>
  <sheetData>
    <row r="1" spans="1:8" ht="18" customHeight="1" x14ac:dyDescent="0.2">
      <c r="A1" s="52" t="s">
        <v>82</v>
      </c>
      <c r="B1" s="52"/>
      <c r="C1" s="52"/>
      <c r="D1" s="52"/>
      <c r="E1" s="52"/>
      <c r="F1" s="53"/>
      <c r="G1" s="53"/>
      <c r="H1" s="53"/>
    </row>
    <row r="2" spans="1:8" x14ac:dyDescent="0.2">
      <c r="A2" s="54" t="s">
        <v>31</v>
      </c>
      <c r="B2" s="54"/>
      <c r="C2" s="54"/>
      <c r="D2" s="55"/>
      <c r="E2" s="55"/>
      <c r="F2" s="55"/>
      <c r="G2" s="55"/>
      <c r="H2" s="55"/>
    </row>
    <row r="3" spans="1:8" ht="18.75" customHeight="1" x14ac:dyDescent="0.2">
      <c r="A3" s="39" t="s">
        <v>90</v>
      </c>
      <c r="B3" s="44" t="s">
        <v>29</v>
      </c>
      <c r="C3" s="44" t="s">
        <v>30</v>
      </c>
      <c r="D3" s="44" t="s">
        <v>23</v>
      </c>
      <c r="E3" s="44" t="s">
        <v>32</v>
      </c>
      <c r="F3" s="44" t="s">
        <v>3</v>
      </c>
      <c r="G3" s="50"/>
      <c r="H3" s="51"/>
    </row>
    <row r="4" spans="1:8" ht="26.25" customHeight="1" x14ac:dyDescent="0.2">
      <c r="A4" s="40"/>
      <c r="B4" s="50"/>
      <c r="C4" s="50"/>
      <c r="D4" s="50"/>
      <c r="E4" s="50"/>
      <c r="F4" s="6" t="s">
        <v>40</v>
      </c>
      <c r="G4" s="6" t="s">
        <v>41</v>
      </c>
      <c r="H4" s="23" t="s">
        <v>42</v>
      </c>
    </row>
    <row r="5" spans="1:8" ht="22" x14ac:dyDescent="0.2">
      <c r="A5" s="13" t="s">
        <v>43</v>
      </c>
      <c r="B5" s="18">
        <v>79406</v>
      </c>
      <c r="C5" s="8">
        <v>77866</v>
      </c>
      <c r="D5" s="21">
        <v>53.9</v>
      </c>
      <c r="E5" s="8">
        <v>-1540</v>
      </c>
      <c r="F5" s="8">
        <v>-4448</v>
      </c>
      <c r="G5" s="8">
        <v>22042</v>
      </c>
      <c r="H5" s="8">
        <v>-19134</v>
      </c>
    </row>
    <row r="6" spans="1:8" ht="15.75" customHeight="1" x14ac:dyDescent="0.2">
      <c r="A6" s="14" t="s">
        <v>44</v>
      </c>
      <c r="B6" s="24">
        <v>279</v>
      </c>
      <c r="C6" s="11">
        <v>363</v>
      </c>
      <c r="D6" s="22">
        <v>0.3</v>
      </c>
      <c r="E6" s="11">
        <v>84</v>
      </c>
      <c r="F6" s="11">
        <v>5</v>
      </c>
      <c r="G6" s="11">
        <v>113</v>
      </c>
      <c r="H6" s="11">
        <v>-34</v>
      </c>
    </row>
    <row r="7" spans="1:8" ht="15.75" customHeight="1" x14ac:dyDescent="0.2">
      <c r="A7" s="15" t="s">
        <v>4</v>
      </c>
      <c r="B7" s="19">
        <v>17847</v>
      </c>
      <c r="C7" s="2">
        <v>13780</v>
      </c>
      <c r="D7" s="22">
        <v>17.7</v>
      </c>
      <c r="E7" s="2">
        <v>-4067</v>
      </c>
      <c r="F7" s="2">
        <v>-1808</v>
      </c>
      <c r="G7" s="2">
        <v>2286</v>
      </c>
      <c r="H7" s="2">
        <v>-4545</v>
      </c>
    </row>
    <row r="8" spans="1:8" ht="15.75" customHeight="1" x14ac:dyDescent="0.2">
      <c r="A8" s="16" t="s">
        <v>5</v>
      </c>
      <c r="B8" s="24">
        <v>123</v>
      </c>
      <c r="C8" s="11">
        <v>75</v>
      </c>
      <c r="D8" s="22">
        <v>0.1</v>
      </c>
      <c r="E8" s="11">
        <v>-48</v>
      </c>
      <c r="F8" s="11">
        <v>-37</v>
      </c>
      <c r="G8" s="11" t="s">
        <v>2</v>
      </c>
      <c r="H8" s="11">
        <v>-11</v>
      </c>
    </row>
    <row r="9" spans="1:8" ht="15.75" customHeight="1" x14ac:dyDescent="0.2">
      <c r="A9" s="16" t="s">
        <v>6</v>
      </c>
      <c r="B9" s="19">
        <v>12202</v>
      </c>
      <c r="C9" s="2">
        <v>9268</v>
      </c>
      <c r="D9" s="22">
        <v>6.4</v>
      </c>
      <c r="E9" s="2">
        <v>-2934</v>
      </c>
      <c r="F9" s="2">
        <v>-1514</v>
      </c>
      <c r="G9" s="2">
        <v>1806</v>
      </c>
      <c r="H9" s="2">
        <v>-3226</v>
      </c>
    </row>
    <row r="10" spans="1:8" ht="15.75" customHeight="1" x14ac:dyDescent="0.2">
      <c r="A10" s="16" t="s">
        <v>7</v>
      </c>
      <c r="B10" s="19">
        <v>5522</v>
      </c>
      <c r="C10" s="2">
        <v>4437</v>
      </c>
      <c r="D10" s="22">
        <v>3.1</v>
      </c>
      <c r="E10" s="2">
        <v>-1085</v>
      </c>
      <c r="F10" s="11">
        <v>-257</v>
      </c>
      <c r="G10" s="11">
        <v>480</v>
      </c>
      <c r="H10" s="2">
        <v>-1308</v>
      </c>
    </row>
    <row r="11" spans="1:8" ht="15.75" customHeight="1" x14ac:dyDescent="0.2">
      <c r="A11" s="15" t="s">
        <v>8</v>
      </c>
      <c r="B11" s="19">
        <v>61280</v>
      </c>
      <c r="C11" s="2">
        <v>63723</v>
      </c>
      <c r="D11" s="22">
        <v>81.8</v>
      </c>
      <c r="E11" s="2">
        <v>2443</v>
      </c>
      <c r="F11" s="2">
        <v>-2645</v>
      </c>
      <c r="G11" s="2">
        <v>19643</v>
      </c>
      <c r="H11" s="2">
        <v>-14555</v>
      </c>
    </row>
    <row r="12" spans="1:8" ht="15.75" customHeight="1" x14ac:dyDescent="0.2">
      <c r="A12" s="25" t="s">
        <v>9</v>
      </c>
      <c r="B12" s="24">
        <v>745</v>
      </c>
      <c r="C12" s="11">
        <v>694</v>
      </c>
      <c r="D12" s="22">
        <v>0.5</v>
      </c>
      <c r="E12" s="11">
        <v>-51</v>
      </c>
      <c r="F12" s="11">
        <v>-29</v>
      </c>
      <c r="G12" s="11">
        <v>2</v>
      </c>
      <c r="H12" s="11">
        <v>-24</v>
      </c>
    </row>
    <row r="13" spans="1:8" ht="15.75" customHeight="1" x14ac:dyDescent="0.2">
      <c r="A13" s="25" t="s">
        <v>10</v>
      </c>
      <c r="B13" s="19">
        <v>3498</v>
      </c>
      <c r="C13" s="2">
        <v>4057</v>
      </c>
      <c r="D13" s="22">
        <v>2.8</v>
      </c>
      <c r="E13" s="11">
        <v>559</v>
      </c>
      <c r="F13" s="2">
        <v>-531</v>
      </c>
      <c r="G13" s="2">
        <v>1853</v>
      </c>
      <c r="H13" s="2">
        <v>-763</v>
      </c>
    </row>
    <row r="14" spans="1:8" ht="15.75" customHeight="1" x14ac:dyDescent="0.2">
      <c r="A14" s="25" t="s">
        <v>11</v>
      </c>
      <c r="B14" s="19">
        <v>6276</v>
      </c>
      <c r="C14" s="2">
        <v>6363</v>
      </c>
      <c r="D14" s="22">
        <v>4.4000000000000004</v>
      </c>
      <c r="E14" s="11">
        <v>87</v>
      </c>
      <c r="F14" s="11">
        <v>-27</v>
      </c>
      <c r="G14" s="2">
        <v>1174</v>
      </c>
      <c r="H14" s="2">
        <v>-1060</v>
      </c>
    </row>
    <row r="15" spans="1:8" ht="15.75" customHeight="1" x14ac:dyDescent="0.2">
      <c r="A15" s="25" t="s">
        <v>12</v>
      </c>
      <c r="B15" s="19">
        <v>20018</v>
      </c>
      <c r="C15" s="2">
        <v>18660</v>
      </c>
      <c r="D15" s="22">
        <v>12.9</v>
      </c>
      <c r="E15" s="2">
        <v>-1358</v>
      </c>
      <c r="F15" s="2">
        <v>-1199</v>
      </c>
      <c r="G15" s="2">
        <v>5531</v>
      </c>
      <c r="H15" s="2">
        <v>-5690</v>
      </c>
    </row>
    <row r="16" spans="1:8" ht="15.75" customHeight="1" x14ac:dyDescent="0.2">
      <c r="A16" s="25" t="s">
        <v>13</v>
      </c>
      <c r="B16" s="19">
        <v>3678</v>
      </c>
      <c r="C16" s="2">
        <v>3096</v>
      </c>
      <c r="D16" s="22">
        <v>2.1</v>
      </c>
      <c r="E16" s="2">
        <v>-582</v>
      </c>
      <c r="F16" s="11">
        <v>-424</v>
      </c>
      <c r="G16" s="2">
        <v>591</v>
      </c>
      <c r="H16" s="2">
        <v>-749</v>
      </c>
    </row>
    <row r="17" spans="1:9" ht="15.75" customHeight="1" x14ac:dyDescent="0.2">
      <c r="A17" s="25" t="s">
        <v>14</v>
      </c>
      <c r="B17" s="19">
        <v>1966</v>
      </c>
      <c r="C17" s="2">
        <v>2014</v>
      </c>
      <c r="D17" s="22">
        <v>1.4</v>
      </c>
      <c r="E17" s="11">
        <v>48</v>
      </c>
      <c r="F17" s="11">
        <v>64</v>
      </c>
      <c r="G17" s="11">
        <v>430</v>
      </c>
      <c r="H17" s="11">
        <v>-446</v>
      </c>
    </row>
    <row r="18" spans="1:9" ht="15.75" customHeight="1" x14ac:dyDescent="0.2">
      <c r="A18" s="25" t="s">
        <v>15</v>
      </c>
      <c r="B18" s="19">
        <v>5312</v>
      </c>
      <c r="C18" s="2">
        <v>5674</v>
      </c>
      <c r="D18" s="22">
        <v>3.9</v>
      </c>
      <c r="E18" s="11">
        <v>362</v>
      </c>
      <c r="F18" s="2">
        <v>-341</v>
      </c>
      <c r="G18" s="2">
        <v>2360</v>
      </c>
      <c r="H18" s="2">
        <v>-1657</v>
      </c>
    </row>
    <row r="19" spans="1:9" ht="15.75" customHeight="1" x14ac:dyDescent="0.2">
      <c r="A19" s="25" t="s">
        <v>16</v>
      </c>
      <c r="B19" s="19">
        <v>3765</v>
      </c>
      <c r="C19" s="2">
        <v>4463</v>
      </c>
      <c r="D19" s="22">
        <v>3.1</v>
      </c>
      <c r="E19" s="2">
        <v>698</v>
      </c>
      <c r="F19" s="11">
        <v>26</v>
      </c>
      <c r="G19" s="2">
        <v>934</v>
      </c>
      <c r="H19" s="2">
        <v>-262</v>
      </c>
    </row>
    <row r="20" spans="1:9" ht="15.75" customHeight="1" x14ac:dyDescent="0.2">
      <c r="A20" s="25" t="s">
        <v>17</v>
      </c>
      <c r="B20" s="19">
        <v>1656</v>
      </c>
      <c r="C20" s="2">
        <v>2335</v>
      </c>
      <c r="D20" s="22">
        <v>1.6</v>
      </c>
      <c r="E20" s="2">
        <v>679</v>
      </c>
      <c r="F20" s="11">
        <v>-163</v>
      </c>
      <c r="G20" s="2">
        <v>1062</v>
      </c>
      <c r="H20" s="11">
        <v>-220</v>
      </c>
    </row>
    <row r="21" spans="1:9" ht="15.75" customHeight="1" x14ac:dyDescent="0.2">
      <c r="A21" s="25" t="s">
        <v>18</v>
      </c>
      <c r="B21" s="19">
        <v>812</v>
      </c>
      <c r="C21" s="2">
        <v>1006</v>
      </c>
      <c r="D21" s="22">
        <v>0.7</v>
      </c>
      <c r="E21" s="11">
        <v>194</v>
      </c>
      <c r="F21" s="11">
        <v>-183</v>
      </c>
      <c r="G21" s="11">
        <v>503</v>
      </c>
      <c r="H21" s="11">
        <v>-126</v>
      </c>
    </row>
    <row r="22" spans="1:9" ht="22" x14ac:dyDescent="0.2">
      <c r="A22" s="17" t="s">
        <v>45</v>
      </c>
      <c r="B22" s="20">
        <v>13554</v>
      </c>
      <c r="C22" s="2">
        <v>15361</v>
      </c>
      <c r="D22" s="22">
        <v>10.6</v>
      </c>
      <c r="E22" s="2">
        <v>1807</v>
      </c>
      <c r="F22" s="11">
        <v>162</v>
      </c>
      <c r="G22" s="2">
        <v>5203</v>
      </c>
      <c r="H22" s="2">
        <v>-3558</v>
      </c>
    </row>
    <row r="23" spans="1:9" x14ac:dyDescent="0.2">
      <c r="A23" s="12"/>
      <c r="B23" s="8"/>
      <c r="C23" s="8"/>
      <c r="D23" s="9"/>
      <c r="E23" s="10"/>
      <c r="F23" s="10"/>
      <c r="G23" s="10"/>
      <c r="H23" s="10"/>
    </row>
    <row r="25" spans="1:9" ht="30.75" customHeight="1" x14ac:dyDescent="0.2">
      <c r="A25" s="52" t="s">
        <v>83</v>
      </c>
      <c r="B25" s="52"/>
      <c r="C25" s="52"/>
      <c r="D25" s="52"/>
      <c r="E25" s="52"/>
      <c r="F25" s="53"/>
      <c r="G25" s="53"/>
      <c r="H25" s="53"/>
      <c r="I25" s="53"/>
    </row>
    <row r="26" spans="1:9" x14ac:dyDescent="0.2">
      <c r="A26" s="41" t="s">
        <v>86</v>
      </c>
      <c r="B26" s="41"/>
      <c r="C26" s="41"/>
      <c r="D26" s="42"/>
      <c r="E26" s="42"/>
      <c r="F26" s="42"/>
      <c r="G26" s="42"/>
      <c r="H26" s="42"/>
      <c r="I26" s="43"/>
    </row>
    <row r="27" spans="1:9" ht="18.75" customHeight="1" x14ac:dyDescent="0.2">
      <c r="A27" s="39" t="s">
        <v>90</v>
      </c>
      <c r="B27" s="47" t="s">
        <v>33</v>
      </c>
      <c r="C27" s="48"/>
      <c r="D27" s="48"/>
      <c r="E27" s="49"/>
      <c r="F27" s="44" t="s">
        <v>32</v>
      </c>
      <c r="G27" s="44" t="s">
        <v>34</v>
      </c>
      <c r="H27" s="45"/>
      <c r="I27" s="46"/>
    </row>
    <row r="28" spans="1:9" ht="26.25" customHeight="1" x14ac:dyDescent="0.2">
      <c r="A28" s="40"/>
      <c r="B28" s="6" t="s">
        <v>46</v>
      </c>
      <c r="C28" s="6" t="s">
        <v>47</v>
      </c>
      <c r="D28" s="6" t="s">
        <v>48</v>
      </c>
      <c r="E28" s="23" t="s">
        <v>49</v>
      </c>
      <c r="F28" s="45"/>
      <c r="G28" s="6" t="s">
        <v>47</v>
      </c>
      <c r="H28" s="6" t="s">
        <v>48</v>
      </c>
      <c r="I28" s="23" t="s">
        <v>49</v>
      </c>
    </row>
    <row r="29" spans="1:9" ht="22" x14ac:dyDescent="0.2">
      <c r="A29" s="27" t="s">
        <v>50</v>
      </c>
      <c r="B29" s="31">
        <v>-1.9</v>
      </c>
      <c r="C29" s="31">
        <v>-5.6</v>
      </c>
      <c r="D29" s="31">
        <v>27.8</v>
      </c>
      <c r="E29" s="31">
        <v>24.1</v>
      </c>
      <c r="F29" s="31">
        <f t="shared" ref="F29:I31" si="0">ROUND(E5/$B$5*100,1)</f>
        <v>-1.9</v>
      </c>
      <c r="G29" s="31">
        <f t="shared" si="0"/>
        <v>-5.6</v>
      </c>
      <c r="H29" s="31">
        <f t="shared" si="0"/>
        <v>27.8</v>
      </c>
      <c r="I29" s="31">
        <f t="shared" si="0"/>
        <v>-24.1</v>
      </c>
    </row>
    <row r="30" spans="1:9" ht="15.75" customHeight="1" x14ac:dyDescent="0.2">
      <c r="A30" s="28" t="s">
        <v>51</v>
      </c>
      <c r="B30" s="32">
        <v>30.1</v>
      </c>
      <c r="C30" s="32">
        <v>1.8</v>
      </c>
      <c r="D30" s="32">
        <v>40.5</v>
      </c>
      <c r="E30" s="32">
        <v>12.2</v>
      </c>
      <c r="F30" s="32">
        <f t="shared" si="0"/>
        <v>0.1</v>
      </c>
      <c r="G30" s="32">
        <f t="shared" si="0"/>
        <v>0</v>
      </c>
      <c r="H30" s="32">
        <f t="shared" si="0"/>
        <v>0.1</v>
      </c>
      <c r="I30" s="32">
        <f t="shared" si="0"/>
        <v>0</v>
      </c>
    </row>
    <row r="31" spans="1:9" ht="15.75" customHeight="1" x14ac:dyDescent="0.2">
      <c r="A31" s="28" t="s">
        <v>4</v>
      </c>
      <c r="B31" s="32">
        <v>-22.8</v>
      </c>
      <c r="C31" s="32">
        <v>-10.1</v>
      </c>
      <c r="D31" s="32">
        <v>12.8</v>
      </c>
      <c r="E31" s="32">
        <v>25.5</v>
      </c>
      <c r="F31" s="32">
        <f t="shared" si="0"/>
        <v>-5.0999999999999996</v>
      </c>
      <c r="G31" s="32">
        <f t="shared" si="0"/>
        <v>-2.2999999999999998</v>
      </c>
      <c r="H31" s="32">
        <f t="shared" si="0"/>
        <v>2.9</v>
      </c>
      <c r="I31" s="32">
        <f t="shared" si="0"/>
        <v>-5.7</v>
      </c>
    </row>
    <row r="32" spans="1:9" ht="15.75" customHeight="1" x14ac:dyDescent="0.2">
      <c r="A32" s="29" t="s">
        <v>5</v>
      </c>
      <c r="B32" s="32">
        <v>-39</v>
      </c>
      <c r="C32" s="32">
        <v>-30.1</v>
      </c>
      <c r="D32" s="32" t="s">
        <v>2</v>
      </c>
      <c r="E32" s="32">
        <v>8.9</v>
      </c>
      <c r="F32" s="32">
        <f t="shared" ref="F32:G44" si="1">ROUND(E8/$B$5*100,1)</f>
        <v>-0.1</v>
      </c>
      <c r="G32" s="32">
        <f t="shared" si="1"/>
        <v>0</v>
      </c>
      <c r="H32" s="32" t="s">
        <v>2</v>
      </c>
      <c r="I32" s="32">
        <f t="shared" ref="I32:I44" si="2">ROUND(H8/$B$5*100,1)</f>
        <v>0</v>
      </c>
    </row>
    <row r="33" spans="1:9" ht="15.75" customHeight="1" x14ac:dyDescent="0.2">
      <c r="A33" s="29" t="s">
        <v>6</v>
      </c>
      <c r="B33" s="32">
        <v>-24</v>
      </c>
      <c r="C33" s="32">
        <v>-12.4</v>
      </c>
      <c r="D33" s="32">
        <v>14.8</v>
      </c>
      <c r="E33" s="32">
        <v>26.4</v>
      </c>
      <c r="F33" s="32">
        <f t="shared" si="1"/>
        <v>-3.7</v>
      </c>
      <c r="G33" s="32">
        <f t="shared" si="1"/>
        <v>-1.9</v>
      </c>
      <c r="H33" s="32">
        <f t="shared" ref="H33:H44" si="3">ROUND(G9/$B$5*100,1)</f>
        <v>2.2999999999999998</v>
      </c>
      <c r="I33" s="32">
        <f t="shared" si="2"/>
        <v>-4.0999999999999996</v>
      </c>
    </row>
    <row r="34" spans="1:9" ht="15.75" customHeight="1" x14ac:dyDescent="0.2">
      <c r="A34" s="29" t="s">
        <v>7</v>
      </c>
      <c r="B34" s="32">
        <v>-19.600000000000001</v>
      </c>
      <c r="C34" s="32">
        <v>-4.7</v>
      </c>
      <c r="D34" s="32">
        <v>8.6999999999999993</v>
      </c>
      <c r="E34" s="32">
        <v>23.7</v>
      </c>
      <c r="F34" s="32">
        <f t="shared" si="1"/>
        <v>-1.4</v>
      </c>
      <c r="G34" s="32">
        <f t="shared" si="1"/>
        <v>-0.3</v>
      </c>
      <c r="H34" s="32">
        <f t="shared" si="3"/>
        <v>0.6</v>
      </c>
      <c r="I34" s="32">
        <f t="shared" si="2"/>
        <v>-1.6</v>
      </c>
    </row>
    <row r="35" spans="1:9" ht="15.75" customHeight="1" x14ac:dyDescent="0.2">
      <c r="A35" s="28" t="s">
        <v>8</v>
      </c>
      <c r="B35" s="32">
        <v>4</v>
      </c>
      <c r="C35" s="32">
        <v>-4.3</v>
      </c>
      <c r="D35" s="32">
        <v>32.1</v>
      </c>
      <c r="E35" s="32">
        <v>23.8</v>
      </c>
      <c r="F35" s="32">
        <f t="shared" si="1"/>
        <v>3.1</v>
      </c>
      <c r="G35" s="32">
        <f t="shared" si="1"/>
        <v>-3.3</v>
      </c>
      <c r="H35" s="32">
        <f t="shared" si="3"/>
        <v>24.7</v>
      </c>
      <c r="I35" s="32">
        <f t="shared" si="2"/>
        <v>-18.3</v>
      </c>
    </row>
    <row r="36" spans="1:9" ht="15.75" customHeight="1" x14ac:dyDescent="0.2">
      <c r="A36" s="29" t="s">
        <v>9</v>
      </c>
      <c r="B36" s="32">
        <v>-6.8</v>
      </c>
      <c r="C36" s="32">
        <v>-3.9</v>
      </c>
      <c r="D36" s="32">
        <v>0.3</v>
      </c>
      <c r="E36" s="32">
        <v>3.2</v>
      </c>
      <c r="F36" s="32">
        <f t="shared" si="1"/>
        <v>-0.1</v>
      </c>
      <c r="G36" s="32">
        <f t="shared" si="1"/>
        <v>0</v>
      </c>
      <c r="H36" s="32">
        <f t="shared" si="3"/>
        <v>0</v>
      </c>
      <c r="I36" s="32">
        <f t="shared" si="2"/>
        <v>0</v>
      </c>
    </row>
    <row r="37" spans="1:9" ht="15.75" customHeight="1" x14ac:dyDescent="0.2">
      <c r="A37" s="29" t="s">
        <v>10</v>
      </c>
      <c r="B37" s="32">
        <v>16</v>
      </c>
      <c r="C37" s="32">
        <v>-15.2</v>
      </c>
      <c r="D37" s="32">
        <v>53</v>
      </c>
      <c r="E37" s="32">
        <v>21.8</v>
      </c>
      <c r="F37" s="32">
        <f t="shared" si="1"/>
        <v>0.7</v>
      </c>
      <c r="G37" s="32">
        <f t="shared" si="1"/>
        <v>-0.7</v>
      </c>
      <c r="H37" s="32">
        <f t="shared" si="3"/>
        <v>2.2999999999999998</v>
      </c>
      <c r="I37" s="32">
        <f t="shared" si="2"/>
        <v>-1</v>
      </c>
    </row>
    <row r="38" spans="1:9" ht="15.75" customHeight="1" x14ac:dyDescent="0.2">
      <c r="A38" s="29" t="s">
        <v>11</v>
      </c>
      <c r="B38" s="32">
        <v>1.4</v>
      </c>
      <c r="C38" s="32">
        <v>-0.4</v>
      </c>
      <c r="D38" s="32">
        <v>18.7</v>
      </c>
      <c r="E38" s="32">
        <v>16.899999999999999</v>
      </c>
      <c r="F38" s="32">
        <f t="shared" si="1"/>
        <v>0.1</v>
      </c>
      <c r="G38" s="32">
        <f t="shared" si="1"/>
        <v>0</v>
      </c>
      <c r="H38" s="32">
        <f t="shared" si="3"/>
        <v>1.5</v>
      </c>
      <c r="I38" s="32">
        <f t="shared" si="2"/>
        <v>-1.3</v>
      </c>
    </row>
    <row r="39" spans="1:9" ht="15.75" customHeight="1" x14ac:dyDescent="0.2">
      <c r="A39" s="29" t="s">
        <v>12</v>
      </c>
      <c r="B39" s="32">
        <v>-6.8</v>
      </c>
      <c r="C39" s="32">
        <v>-6</v>
      </c>
      <c r="D39" s="32">
        <v>27.6</v>
      </c>
      <c r="E39" s="32">
        <v>28.4</v>
      </c>
      <c r="F39" s="32">
        <f t="shared" si="1"/>
        <v>-1.7</v>
      </c>
      <c r="G39" s="32">
        <f t="shared" si="1"/>
        <v>-1.5</v>
      </c>
      <c r="H39" s="32">
        <f t="shared" si="3"/>
        <v>7</v>
      </c>
      <c r="I39" s="32">
        <f t="shared" si="2"/>
        <v>-7.2</v>
      </c>
    </row>
    <row r="40" spans="1:9" ht="15.75" customHeight="1" x14ac:dyDescent="0.2">
      <c r="A40" s="29" t="s">
        <v>13</v>
      </c>
      <c r="B40" s="32">
        <v>-15.8</v>
      </c>
      <c r="C40" s="32">
        <v>-11.5</v>
      </c>
      <c r="D40" s="32">
        <v>16.100000000000001</v>
      </c>
      <c r="E40" s="32">
        <v>20.399999999999999</v>
      </c>
      <c r="F40" s="32">
        <f t="shared" si="1"/>
        <v>-0.7</v>
      </c>
      <c r="G40" s="32">
        <f t="shared" si="1"/>
        <v>-0.5</v>
      </c>
      <c r="H40" s="32">
        <f t="shared" si="3"/>
        <v>0.7</v>
      </c>
      <c r="I40" s="32">
        <f t="shared" si="2"/>
        <v>-0.9</v>
      </c>
    </row>
    <row r="41" spans="1:9" ht="15.75" customHeight="1" x14ac:dyDescent="0.2">
      <c r="A41" s="29" t="s">
        <v>14</v>
      </c>
      <c r="B41" s="32">
        <v>2.4</v>
      </c>
      <c r="C41" s="32">
        <v>3.3</v>
      </c>
      <c r="D41" s="32">
        <v>21.9</v>
      </c>
      <c r="E41" s="32">
        <v>22.7</v>
      </c>
      <c r="F41" s="32">
        <f t="shared" si="1"/>
        <v>0.1</v>
      </c>
      <c r="G41" s="32">
        <f t="shared" si="1"/>
        <v>0.1</v>
      </c>
      <c r="H41" s="32">
        <f t="shared" si="3"/>
        <v>0.5</v>
      </c>
      <c r="I41" s="32">
        <f t="shared" si="2"/>
        <v>-0.6</v>
      </c>
    </row>
    <row r="42" spans="1:9" ht="15.75" customHeight="1" x14ac:dyDescent="0.2">
      <c r="A42" s="29" t="s">
        <v>15</v>
      </c>
      <c r="B42" s="32">
        <v>6.8</v>
      </c>
      <c r="C42" s="32">
        <v>-6.4</v>
      </c>
      <c r="D42" s="32">
        <v>44.4</v>
      </c>
      <c r="E42" s="32">
        <v>31.2</v>
      </c>
      <c r="F42" s="32">
        <f t="shared" si="1"/>
        <v>0.5</v>
      </c>
      <c r="G42" s="32">
        <f t="shared" si="1"/>
        <v>-0.4</v>
      </c>
      <c r="H42" s="32">
        <f t="shared" si="3"/>
        <v>3</v>
      </c>
      <c r="I42" s="32">
        <f t="shared" si="2"/>
        <v>-2.1</v>
      </c>
    </row>
    <row r="43" spans="1:9" ht="15.75" customHeight="1" x14ac:dyDescent="0.2">
      <c r="A43" s="29" t="s">
        <v>16</v>
      </c>
      <c r="B43" s="32">
        <v>18.5</v>
      </c>
      <c r="C43" s="32">
        <v>0.7</v>
      </c>
      <c r="D43" s="32">
        <v>24.8</v>
      </c>
      <c r="E43" s="32">
        <v>7</v>
      </c>
      <c r="F43" s="32">
        <f t="shared" si="1"/>
        <v>0.9</v>
      </c>
      <c r="G43" s="32">
        <f t="shared" si="1"/>
        <v>0</v>
      </c>
      <c r="H43" s="32">
        <f t="shared" si="3"/>
        <v>1.2</v>
      </c>
      <c r="I43" s="32">
        <f t="shared" si="2"/>
        <v>-0.3</v>
      </c>
    </row>
    <row r="44" spans="1:9" ht="15.75" customHeight="1" x14ac:dyDescent="0.2">
      <c r="A44" s="29" t="s">
        <v>17</v>
      </c>
      <c r="B44" s="32">
        <v>41</v>
      </c>
      <c r="C44" s="32">
        <v>-9.8000000000000007</v>
      </c>
      <c r="D44" s="32">
        <v>64.099999999999994</v>
      </c>
      <c r="E44" s="32">
        <v>13.3</v>
      </c>
      <c r="F44" s="32">
        <f t="shared" si="1"/>
        <v>0.9</v>
      </c>
      <c r="G44" s="32">
        <f t="shared" si="1"/>
        <v>-0.2</v>
      </c>
      <c r="H44" s="32">
        <f t="shared" si="3"/>
        <v>1.3</v>
      </c>
      <c r="I44" s="32">
        <f t="shared" si="2"/>
        <v>-0.3</v>
      </c>
    </row>
    <row r="45" spans="1:9" ht="15.75" customHeight="1" x14ac:dyDescent="0.2">
      <c r="A45" s="29" t="s">
        <v>18</v>
      </c>
      <c r="B45" s="32">
        <v>23.9</v>
      </c>
      <c r="C45" s="32">
        <v>-22.5</v>
      </c>
      <c r="D45" s="32">
        <v>61.9</v>
      </c>
      <c r="E45" s="32">
        <v>15.5</v>
      </c>
      <c r="F45" s="32">
        <f t="shared" ref="F45:I46" si="4">ROUND(E21/$B$5*100,1)</f>
        <v>0.2</v>
      </c>
      <c r="G45" s="32">
        <f t="shared" si="4"/>
        <v>-0.2</v>
      </c>
      <c r="H45" s="32">
        <f t="shared" si="4"/>
        <v>0.6</v>
      </c>
      <c r="I45" s="32">
        <f t="shared" si="4"/>
        <v>-0.2</v>
      </c>
    </row>
    <row r="46" spans="1:9" ht="22" x14ac:dyDescent="0.2">
      <c r="A46" s="30" t="s">
        <v>52</v>
      </c>
      <c r="B46" s="33">
        <v>13.3</v>
      </c>
      <c r="C46" s="33">
        <v>1.2</v>
      </c>
      <c r="D46" s="33">
        <v>38.4</v>
      </c>
      <c r="E46" s="33">
        <v>26.3</v>
      </c>
      <c r="F46" s="33">
        <f t="shared" si="4"/>
        <v>2.2999999999999998</v>
      </c>
      <c r="G46" s="33">
        <f t="shared" si="4"/>
        <v>0.2</v>
      </c>
      <c r="H46" s="33">
        <f t="shared" si="4"/>
        <v>6.6</v>
      </c>
      <c r="I46" s="33">
        <f t="shared" si="4"/>
        <v>-4.5</v>
      </c>
    </row>
  </sheetData>
  <mergeCells count="14">
    <mergeCell ref="A1:H1"/>
    <mergeCell ref="A2:H2"/>
    <mergeCell ref="D3:D4"/>
    <mergeCell ref="A25:I25"/>
    <mergeCell ref="A3:A4"/>
    <mergeCell ref="B3:B4"/>
    <mergeCell ref="C3:C4"/>
    <mergeCell ref="E3:E4"/>
    <mergeCell ref="A27:A28"/>
    <mergeCell ref="A26:I26"/>
    <mergeCell ref="F27:F28"/>
    <mergeCell ref="G27:I27"/>
    <mergeCell ref="B27:E27"/>
    <mergeCell ref="F3:H3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horizontalDpi="3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workbookViewId="0">
      <selection activeCell="A27" sqref="A27:A28"/>
    </sheetView>
  </sheetViews>
  <sheetFormatPr defaultRowHeight="13" x14ac:dyDescent="0.2"/>
  <cols>
    <col min="1" max="1" width="24.7265625" bestFit="1" customWidth="1"/>
    <col min="2" max="9" width="8.26953125" customWidth="1"/>
  </cols>
  <sheetData>
    <row r="1" spans="1:8" ht="18" customHeight="1" x14ac:dyDescent="0.2">
      <c r="A1" s="52" t="s">
        <v>84</v>
      </c>
      <c r="B1" s="52"/>
      <c r="C1" s="52"/>
      <c r="D1" s="52"/>
      <c r="E1" s="52"/>
      <c r="F1" s="53"/>
      <c r="G1" s="53"/>
      <c r="H1" s="53"/>
    </row>
    <row r="2" spans="1:8" x14ac:dyDescent="0.2">
      <c r="A2" s="54" t="s">
        <v>31</v>
      </c>
      <c r="B2" s="54"/>
      <c r="C2" s="54"/>
      <c r="D2" s="55"/>
      <c r="E2" s="55"/>
      <c r="F2" s="55"/>
      <c r="G2" s="55"/>
      <c r="H2" s="55"/>
    </row>
    <row r="3" spans="1:8" ht="18.75" customHeight="1" x14ac:dyDescent="0.2">
      <c r="A3" s="39" t="s">
        <v>90</v>
      </c>
      <c r="B3" s="44" t="s">
        <v>29</v>
      </c>
      <c r="C3" s="44" t="s">
        <v>30</v>
      </c>
      <c r="D3" s="44" t="s">
        <v>23</v>
      </c>
      <c r="E3" s="44" t="s">
        <v>32</v>
      </c>
      <c r="F3" s="44" t="s">
        <v>3</v>
      </c>
      <c r="G3" s="50"/>
      <c r="H3" s="51"/>
    </row>
    <row r="4" spans="1:8" ht="26.25" customHeight="1" x14ac:dyDescent="0.2">
      <c r="A4" s="40"/>
      <c r="B4" s="50"/>
      <c r="C4" s="50"/>
      <c r="D4" s="50"/>
      <c r="E4" s="50"/>
      <c r="F4" s="6" t="s">
        <v>40</v>
      </c>
      <c r="G4" s="6" t="s">
        <v>41</v>
      </c>
      <c r="H4" s="23" t="s">
        <v>42</v>
      </c>
    </row>
    <row r="5" spans="1:8" ht="22" x14ac:dyDescent="0.2">
      <c r="A5" s="13" t="s">
        <v>43</v>
      </c>
      <c r="B5" s="18">
        <v>64792</v>
      </c>
      <c r="C5" s="8">
        <v>66483</v>
      </c>
      <c r="D5" s="21">
        <v>46.1</v>
      </c>
      <c r="E5" s="8">
        <v>1691</v>
      </c>
      <c r="F5" s="8">
        <v>-4107</v>
      </c>
      <c r="G5" s="8">
        <v>21540</v>
      </c>
      <c r="H5" s="8">
        <v>-15742</v>
      </c>
    </row>
    <row r="6" spans="1:8" ht="15.75" customHeight="1" x14ac:dyDescent="0.2">
      <c r="A6" s="14" t="s">
        <v>44</v>
      </c>
      <c r="B6" s="24">
        <v>194</v>
      </c>
      <c r="C6" s="11">
        <v>253</v>
      </c>
      <c r="D6" s="22">
        <v>0.4</v>
      </c>
      <c r="E6" s="11">
        <v>59</v>
      </c>
      <c r="F6" s="11">
        <v>30</v>
      </c>
      <c r="G6" s="11">
        <v>43</v>
      </c>
      <c r="H6" s="11">
        <v>-14</v>
      </c>
    </row>
    <row r="7" spans="1:8" ht="15.75" customHeight="1" x14ac:dyDescent="0.2">
      <c r="A7" s="15" t="s">
        <v>4</v>
      </c>
      <c r="B7" s="19">
        <v>6910</v>
      </c>
      <c r="C7" s="2">
        <v>5550</v>
      </c>
      <c r="D7" s="22">
        <v>8.3000000000000007</v>
      </c>
      <c r="E7" s="2">
        <v>-1360</v>
      </c>
      <c r="F7" s="2">
        <v>-741</v>
      </c>
      <c r="G7" s="2">
        <v>727</v>
      </c>
      <c r="H7" s="2">
        <v>-1346</v>
      </c>
    </row>
    <row r="8" spans="1:8" ht="15.75" customHeight="1" x14ac:dyDescent="0.2">
      <c r="A8" s="16" t="s">
        <v>5</v>
      </c>
      <c r="B8" s="24">
        <v>34</v>
      </c>
      <c r="C8" s="11">
        <v>21</v>
      </c>
      <c r="D8" s="22">
        <v>0</v>
      </c>
      <c r="E8" s="11">
        <v>-13</v>
      </c>
      <c r="F8" s="11">
        <v>-8</v>
      </c>
      <c r="G8" s="11" t="s">
        <v>2</v>
      </c>
      <c r="H8" s="11">
        <v>-5</v>
      </c>
    </row>
    <row r="9" spans="1:8" ht="15.75" customHeight="1" x14ac:dyDescent="0.2">
      <c r="A9" s="16" t="s">
        <v>6</v>
      </c>
      <c r="B9" s="19">
        <v>2407</v>
      </c>
      <c r="C9" s="2">
        <v>1813</v>
      </c>
      <c r="D9" s="22">
        <v>1.3</v>
      </c>
      <c r="E9" s="2">
        <v>-594</v>
      </c>
      <c r="F9" s="2">
        <v>-360</v>
      </c>
      <c r="G9" s="2">
        <v>348</v>
      </c>
      <c r="H9" s="2">
        <v>-582</v>
      </c>
    </row>
    <row r="10" spans="1:8" ht="15.75" customHeight="1" x14ac:dyDescent="0.2">
      <c r="A10" s="16" t="s">
        <v>7</v>
      </c>
      <c r="B10" s="19">
        <v>4469</v>
      </c>
      <c r="C10" s="2">
        <v>3716</v>
      </c>
      <c r="D10" s="22">
        <v>2.6</v>
      </c>
      <c r="E10" s="2">
        <v>-753</v>
      </c>
      <c r="F10" s="11">
        <v>-373</v>
      </c>
      <c r="G10" s="11">
        <v>379</v>
      </c>
      <c r="H10" s="2">
        <v>-759</v>
      </c>
    </row>
    <row r="11" spans="1:8" ht="15.75" customHeight="1" x14ac:dyDescent="0.2">
      <c r="A11" s="15" t="s">
        <v>8</v>
      </c>
      <c r="B11" s="19">
        <v>57688</v>
      </c>
      <c r="C11" s="2">
        <v>60680</v>
      </c>
      <c r="D11" s="22">
        <v>91.3</v>
      </c>
      <c r="E11" s="2">
        <v>2992</v>
      </c>
      <c r="F11" s="2">
        <v>-3396</v>
      </c>
      <c r="G11" s="2">
        <v>20770</v>
      </c>
      <c r="H11" s="2">
        <v>-14382</v>
      </c>
    </row>
    <row r="12" spans="1:8" ht="15.75" customHeight="1" x14ac:dyDescent="0.2">
      <c r="A12" s="25" t="s">
        <v>9</v>
      </c>
      <c r="B12" s="24">
        <v>113</v>
      </c>
      <c r="C12" s="11">
        <v>73</v>
      </c>
      <c r="D12" s="22">
        <v>0.1</v>
      </c>
      <c r="E12" s="11">
        <v>-40</v>
      </c>
      <c r="F12" s="11">
        <v>-32</v>
      </c>
      <c r="G12" s="11" t="s">
        <v>2</v>
      </c>
      <c r="H12" s="11">
        <v>-8</v>
      </c>
    </row>
    <row r="13" spans="1:8" ht="15.75" customHeight="1" x14ac:dyDescent="0.2">
      <c r="A13" s="25" t="s">
        <v>10</v>
      </c>
      <c r="B13" s="19">
        <v>1816</v>
      </c>
      <c r="C13" s="2">
        <v>1694</v>
      </c>
      <c r="D13" s="22">
        <v>1.2</v>
      </c>
      <c r="E13" s="11">
        <v>-122</v>
      </c>
      <c r="F13" s="2">
        <v>-512</v>
      </c>
      <c r="G13" s="2">
        <v>808</v>
      </c>
      <c r="H13" s="2">
        <v>-418</v>
      </c>
    </row>
    <row r="14" spans="1:8" ht="15.75" customHeight="1" x14ac:dyDescent="0.2">
      <c r="A14" s="25" t="s">
        <v>11</v>
      </c>
      <c r="B14" s="19">
        <v>690</v>
      </c>
      <c r="C14" s="2">
        <v>618</v>
      </c>
      <c r="D14" s="22">
        <v>0.4</v>
      </c>
      <c r="E14" s="11">
        <v>-72</v>
      </c>
      <c r="F14" s="11">
        <v>-28</v>
      </c>
      <c r="G14" s="2">
        <v>152</v>
      </c>
      <c r="H14" s="2">
        <v>-196</v>
      </c>
    </row>
    <row r="15" spans="1:8" ht="15.75" customHeight="1" x14ac:dyDescent="0.2">
      <c r="A15" s="25" t="s">
        <v>12</v>
      </c>
      <c r="B15" s="19">
        <v>17101</v>
      </c>
      <c r="C15" s="2">
        <v>18744</v>
      </c>
      <c r="D15" s="22">
        <v>13</v>
      </c>
      <c r="E15" s="2">
        <v>1643</v>
      </c>
      <c r="F15" s="2">
        <v>-1036</v>
      </c>
      <c r="G15" s="2">
        <v>8172</v>
      </c>
      <c r="H15" s="2">
        <v>-5493</v>
      </c>
    </row>
    <row r="16" spans="1:8" ht="15.75" customHeight="1" x14ac:dyDescent="0.2">
      <c r="A16" s="25" t="s">
        <v>13</v>
      </c>
      <c r="B16" s="19">
        <v>3392</v>
      </c>
      <c r="C16" s="2">
        <v>2643</v>
      </c>
      <c r="D16" s="22">
        <v>1.8</v>
      </c>
      <c r="E16" s="2">
        <v>-749</v>
      </c>
      <c r="F16" s="11">
        <v>-402</v>
      </c>
      <c r="G16" s="2">
        <v>791</v>
      </c>
      <c r="H16" s="2">
        <v>-1138</v>
      </c>
    </row>
    <row r="17" spans="1:9" ht="15.75" customHeight="1" x14ac:dyDescent="0.2">
      <c r="A17" s="25" t="s">
        <v>14</v>
      </c>
      <c r="B17" s="19">
        <v>1422</v>
      </c>
      <c r="C17" s="2">
        <v>1496</v>
      </c>
      <c r="D17" s="22">
        <v>1</v>
      </c>
      <c r="E17" s="11">
        <v>74</v>
      </c>
      <c r="F17" s="11">
        <v>61</v>
      </c>
      <c r="G17" s="11">
        <v>311</v>
      </c>
      <c r="H17" s="11">
        <v>-298</v>
      </c>
    </row>
    <row r="18" spans="1:9" ht="15.75" customHeight="1" x14ac:dyDescent="0.2">
      <c r="A18" s="25" t="s">
        <v>15</v>
      </c>
      <c r="B18" s="19">
        <v>8544</v>
      </c>
      <c r="C18" s="2">
        <v>8213</v>
      </c>
      <c r="D18" s="22">
        <v>5.7</v>
      </c>
      <c r="E18" s="11">
        <v>-331</v>
      </c>
      <c r="F18" s="2">
        <v>-743</v>
      </c>
      <c r="G18" s="2">
        <v>3208</v>
      </c>
      <c r="H18" s="2">
        <v>-2796</v>
      </c>
    </row>
    <row r="19" spans="1:9" ht="15.75" customHeight="1" x14ac:dyDescent="0.2">
      <c r="A19" s="25" t="s">
        <v>16</v>
      </c>
      <c r="B19" s="19">
        <v>10515</v>
      </c>
      <c r="C19" s="2">
        <v>11267</v>
      </c>
      <c r="D19" s="22">
        <v>7.8</v>
      </c>
      <c r="E19" s="2">
        <v>752</v>
      </c>
      <c r="F19" s="11">
        <v>-867</v>
      </c>
      <c r="G19" s="2">
        <v>2439</v>
      </c>
      <c r="H19" s="2">
        <v>-820</v>
      </c>
    </row>
    <row r="20" spans="1:9" ht="15.75" customHeight="1" x14ac:dyDescent="0.2">
      <c r="A20" s="25" t="s">
        <v>17</v>
      </c>
      <c r="B20" s="19">
        <v>1975</v>
      </c>
      <c r="C20" s="2">
        <v>2323</v>
      </c>
      <c r="D20" s="22">
        <v>1.6</v>
      </c>
      <c r="E20" s="2">
        <v>348</v>
      </c>
      <c r="F20" s="11">
        <v>-47</v>
      </c>
      <c r="G20" s="2">
        <v>758</v>
      </c>
      <c r="H20" s="11">
        <v>-363</v>
      </c>
    </row>
    <row r="21" spans="1:9" ht="15.75" customHeight="1" x14ac:dyDescent="0.2">
      <c r="A21" s="25" t="s">
        <v>18</v>
      </c>
      <c r="B21" s="19">
        <v>387</v>
      </c>
      <c r="C21" s="2">
        <v>426</v>
      </c>
      <c r="D21" s="22">
        <v>0.3</v>
      </c>
      <c r="E21" s="11">
        <v>39</v>
      </c>
      <c r="F21" s="11">
        <v>-115</v>
      </c>
      <c r="G21" s="11">
        <v>210</v>
      </c>
      <c r="H21" s="11">
        <v>-56</v>
      </c>
    </row>
    <row r="22" spans="1:9" ht="22" x14ac:dyDescent="0.2">
      <c r="A22" s="17" t="s">
        <v>45</v>
      </c>
      <c r="B22" s="20">
        <v>11733</v>
      </c>
      <c r="C22" s="2">
        <v>13183</v>
      </c>
      <c r="D22" s="22">
        <v>9.1</v>
      </c>
      <c r="E22" s="2">
        <v>1450</v>
      </c>
      <c r="F22" s="11">
        <v>325</v>
      </c>
      <c r="G22" s="2">
        <v>3921</v>
      </c>
      <c r="H22" s="2">
        <v>-2796</v>
      </c>
    </row>
    <row r="23" spans="1:9" x14ac:dyDescent="0.2">
      <c r="A23" s="12"/>
      <c r="B23" s="8"/>
      <c r="C23" s="8"/>
      <c r="D23" s="9"/>
      <c r="E23" s="10"/>
      <c r="F23" s="10"/>
      <c r="G23" s="10"/>
      <c r="H23" s="10"/>
    </row>
    <row r="25" spans="1:9" ht="30.75" customHeight="1" x14ac:dyDescent="0.2">
      <c r="A25" s="52" t="s">
        <v>85</v>
      </c>
      <c r="B25" s="52"/>
      <c r="C25" s="52"/>
      <c r="D25" s="52"/>
      <c r="E25" s="52"/>
      <c r="F25" s="53"/>
      <c r="G25" s="53"/>
      <c r="H25" s="53"/>
      <c r="I25" s="53"/>
    </row>
    <row r="26" spans="1:9" x14ac:dyDescent="0.2">
      <c r="A26" s="41" t="s">
        <v>86</v>
      </c>
      <c r="B26" s="41"/>
      <c r="C26" s="41"/>
      <c r="D26" s="42"/>
      <c r="E26" s="42"/>
      <c r="F26" s="42"/>
      <c r="G26" s="42"/>
      <c r="H26" s="42"/>
      <c r="I26" s="43"/>
    </row>
    <row r="27" spans="1:9" ht="18.75" customHeight="1" x14ac:dyDescent="0.2">
      <c r="A27" s="39" t="s">
        <v>90</v>
      </c>
      <c r="B27" s="47" t="s">
        <v>33</v>
      </c>
      <c r="C27" s="48"/>
      <c r="D27" s="48"/>
      <c r="E27" s="49"/>
      <c r="F27" s="44" t="s">
        <v>32</v>
      </c>
      <c r="G27" s="44" t="s">
        <v>34</v>
      </c>
      <c r="H27" s="45"/>
      <c r="I27" s="46"/>
    </row>
    <row r="28" spans="1:9" ht="26.25" customHeight="1" x14ac:dyDescent="0.2">
      <c r="A28" s="40"/>
      <c r="B28" s="6" t="s">
        <v>46</v>
      </c>
      <c r="C28" s="6" t="s">
        <v>47</v>
      </c>
      <c r="D28" s="6" t="s">
        <v>48</v>
      </c>
      <c r="E28" s="23" t="s">
        <v>49</v>
      </c>
      <c r="F28" s="45"/>
      <c r="G28" s="6" t="s">
        <v>47</v>
      </c>
      <c r="H28" s="6" t="s">
        <v>48</v>
      </c>
      <c r="I28" s="23" t="s">
        <v>49</v>
      </c>
    </row>
    <row r="29" spans="1:9" ht="22" x14ac:dyDescent="0.2">
      <c r="A29" s="27" t="s">
        <v>50</v>
      </c>
      <c r="B29" s="31">
        <v>2.6</v>
      </c>
      <c r="C29" s="31">
        <v>-6.3</v>
      </c>
      <c r="D29" s="31">
        <v>33.200000000000003</v>
      </c>
      <c r="E29" s="31">
        <v>24.3</v>
      </c>
      <c r="F29" s="31">
        <f t="shared" ref="F29:I31" si="0">ROUND(E5/$B$5*100,1)</f>
        <v>2.6</v>
      </c>
      <c r="G29" s="31">
        <f t="shared" si="0"/>
        <v>-6.3</v>
      </c>
      <c r="H29" s="31">
        <f t="shared" si="0"/>
        <v>33.200000000000003</v>
      </c>
      <c r="I29" s="31">
        <f t="shared" si="0"/>
        <v>-24.3</v>
      </c>
    </row>
    <row r="30" spans="1:9" ht="15.75" customHeight="1" x14ac:dyDescent="0.2">
      <c r="A30" s="28" t="s">
        <v>51</v>
      </c>
      <c r="B30" s="32">
        <v>30.4</v>
      </c>
      <c r="C30" s="32">
        <v>15.5</v>
      </c>
      <c r="D30" s="32">
        <v>22.2</v>
      </c>
      <c r="E30" s="32">
        <v>7.2</v>
      </c>
      <c r="F30" s="32">
        <f t="shared" si="0"/>
        <v>0.1</v>
      </c>
      <c r="G30" s="32">
        <f t="shared" si="0"/>
        <v>0</v>
      </c>
      <c r="H30" s="32">
        <f t="shared" si="0"/>
        <v>0.1</v>
      </c>
      <c r="I30" s="32">
        <f t="shared" si="0"/>
        <v>0</v>
      </c>
    </row>
    <row r="31" spans="1:9" ht="15.75" customHeight="1" x14ac:dyDescent="0.2">
      <c r="A31" s="28" t="s">
        <v>4</v>
      </c>
      <c r="B31" s="32">
        <v>-19.7</v>
      </c>
      <c r="C31" s="32">
        <v>-10.7</v>
      </c>
      <c r="D31" s="32">
        <v>10.5</v>
      </c>
      <c r="E31" s="32">
        <v>19.5</v>
      </c>
      <c r="F31" s="32">
        <f t="shared" si="0"/>
        <v>-2.1</v>
      </c>
      <c r="G31" s="32">
        <f t="shared" si="0"/>
        <v>-1.1000000000000001</v>
      </c>
      <c r="H31" s="32">
        <f t="shared" si="0"/>
        <v>1.1000000000000001</v>
      </c>
      <c r="I31" s="32">
        <f t="shared" si="0"/>
        <v>-2.1</v>
      </c>
    </row>
    <row r="32" spans="1:9" ht="15.75" customHeight="1" x14ac:dyDescent="0.2">
      <c r="A32" s="29" t="s">
        <v>5</v>
      </c>
      <c r="B32" s="32">
        <v>-38.200000000000003</v>
      </c>
      <c r="C32" s="32">
        <v>-23.5</v>
      </c>
      <c r="D32" s="32" t="s">
        <v>2</v>
      </c>
      <c r="E32" s="32">
        <v>14.7</v>
      </c>
      <c r="F32" s="32">
        <f t="shared" ref="F32:G46" si="1">ROUND(E8/$B$5*100,1)</f>
        <v>0</v>
      </c>
      <c r="G32" s="32">
        <f t="shared" si="1"/>
        <v>0</v>
      </c>
      <c r="H32" s="32" t="s">
        <v>2</v>
      </c>
      <c r="I32" s="32">
        <f t="shared" ref="I32:I46" si="2">ROUND(H8/$B$5*100,1)</f>
        <v>0</v>
      </c>
    </row>
    <row r="33" spans="1:9" ht="15.75" customHeight="1" x14ac:dyDescent="0.2">
      <c r="A33" s="29" t="s">
        <v>6</v>
      </c>
      <c r="B33" s="32">
        <v>-24.7</v>
      </c>
      <c r="C33" s="32">
        <v>-15</v>
      </c>
      <c r="D33" s="32">
        <v>14.5</v>
      </c>
      <c r="E33" s="32">
        <v>24.2</v>
      </c>
      <c r="F33" s="32">
        <f t="shared" si="1"/>
        <v>-0.9</v>
      </c>
      <c r="G33" s="32">
        <f t="shared" si="1"/>
        <v>-0.6</v>
      </c>
      <c r="H33" s="32">
        <f t="shared" ref="H33:H46" si="3">ROUND(G9/$B$5*100,1)</f>
        <v>0.5</v>
      </c>
      <c r="I33" s="32">
        <f t="shared" si="2"/>
        <v>-0.9</v>
      </c>
    </row>
    <row r="34" spans="1:9" ht="15.75" customHeight="1" x14ac:dyDescent="0.2">
      <c r="A34" s="29" t="s">
        <v>7</v>
      </c>
      <c r="B34" s="32">
        <v>-16.8</v>
      </c>
      <c r="C34" s="32">
        <v>-8.3000000000000007</v>
      </c>
      <c r="D34" s="32">
        <v>8.5</v>
      </c>
      <c r="E34" s="32">
        <v>17</v>
      </c>
      <c r="F34" s="32">
        <f t="shared" si="1"/>
        <v>-1.2</v>
      </c>
      <c r="G34" s="32">
        <f t="shared" si="1"/>
        <v>-0.6</v>
      </c>
      <c r="H34" s="32">
        <f t="shared" si="3"/>
        <v>0.6</v>
      </c>
      <c r="I34" s="32">
        <f t="shared" si="2"/>
        <v>-1.2</v>
      </c>
    </row>
    <row r="35" spans="1:9" ht="15.75" customHeight="1" x14ac:dyDescent="0.2">
      <c r="A35" s="28" t="s">
        <v>8</v>
      </c>
      <c r="B35" s="32">
        <v>5.2</v>
      </c>
      <c r="C35" s="32">
        <v>-5.9</v>
      </c>
      <c r="D35" s="32">
        <v>36</v>
      </c>
      <c r="E35" s="32">
        <v>24.9</v>
      </c>
      <c r="F35" s="32">
        <f t="shared" si="1"/>
        <v>4.5999999999999996</v>
      </c>
      <c r="G35" s="32">
        <f t="shared" si="1"/>
        <v>-5.2</v>
      </c>
      <c r="H35" s="32">
        <f t="shared" si="3"/>
        <v>32.1</v>
      </c>
      <c r="I35" s="32">
        <f t="shared" si="2"/>
        <v>-22.2</v>
      </c>
    </row>
    <row r="36" spans="1:9" ht="15.75" customHeight="1" x14ac:dyDescent="0.2">
      <c r="A36" s="29" t="s">
        <v>9</v>
      </c>
      <c r="B36" s="32">
        <v>-35.4</v>
      </c>
      <c r="C36" s="32">
        <v>-28.3</v>
      </c>
      <c r="D36" s="32" t="s">
        <v>2</v>
      </c>
      <c r="E36" s="32">
        <v>7.1</v>
      </c>
      <c r="F36" s="32">
        <f t="shared" si="1"/>
        <v>-0.1</v>
      </c>
      <c r="G36" s="32">
        <f t="shared" si="1"/>
        <v>0</v>
      </c>
      <c r="H36" s="32" t="s">
        <v>2</v>
      </c>
      <c r="I36" s="32">
        <f t="shared" si="2"/>
        <v>0</v>
      </c>
    </row>
    <row r="37" spans="1:9" ht="15.75" customHeight="1" x14ac:dyDescent="0.2">
      <c r="A37" s="29" t="s">
        <v>10</v>
      </c>
      <c r="B37" s="32">
        <v>-6.7</v>
      </c>
      <c r="C37" s="32">
        <v>-28.2</v>
      </c>
      <c r="D37" s="32">
        <v>44.5</v>
      </c>
      <c r="E37" s="32">
        <v>23</v>
      </c>
      <c r="F37" s="32">
        <f t="shared" si="1"/>
        <v>-0.2</v>
      </c>
      <c r="G37" s="32">
        <f t="shared" si="1"/>
        <v>-0.8</v>
      </c>
      <c r="H37" s="32">
        <f t="shared" si="3"/>
        <v>1.2</v>
      </c>
      <c r="I37" s="32">
        <f t="shared" si="2"/>
        <v>-0.6</v>
      </c>
    </row>
    <row r="38" spans="1:9" ht="15.75" customHeight="1" x14ac:dyDescent="0.2">
      <c r="A38" s="29" t="s">
        <v>11</v>
      </c>
      <c r="B38" s="32">
        <v>-10.4</v>
      </c>
      <c r="C38" s="32">
        <v>-4.0999999999999996</v>
      </c>
      <c r="D38" s="32">
        <v>22</v>
      </c>
      <c r="E38" s="32">
        <v>28.4</v>
      </c>
      <c r="F38" s="32">
        <f t="shared" si="1"/>
        <v>-0.1</v>
      </c>
      <c r="G38" s="32">
        <f t="shared" si="1"/>
        <v>0</v>
      </c>
      <c r="H38" s="32">
        <f t="shared" si="3"/>
        <v>0.2</v>
      </c>
      <c r="I38" s="32">
        <f t="shared" si="2"/>
        <v>-0.3</v>
      </c>
    </row>
    <row r="39" spans="1:9" ht="15.75" customHeight="1" x14ac:dyDescent="0.2">
      <c r="A39" s="29" t="s">
        <v>12</v>
      </c>
      <c r="B39" s="32">
        <v>9.6</v>
      </c>
      <c r="C39" s="32">
        <v>-6.1</v>
      </c>
      <c r="D39" s="32">
        <v>47.8</v>
      </c>
      <c r="E39" s="32">
        <v>32.1</v>
      </c>
      <c r="F39" s="32">
        <f t="shared" si="1"/>
        <v>2.5</v>
      </c>
      <c r="G39" s="32">
        <f t="shared" si="1"/>
        <v>-1.6</v>
      </c>
      <c r="H39" s="32">
        <f t="shared" si="3"/>
        <v>12.6</v>
      </c>
      <c r="I39" s="32">
        <f t="shared" si="2"/>
        <v>-8.5</v>
      </c>
    </row>
    <row r="40" spans="1:9" ht="15.75" customHeight="1" x14ac:dyDescent="0.2">
      <c r="A40" s="29" t="s">
        <v>13</v>
      </c>
      <c r="B40" s="32">
        <v>-22.1</v>
      </c>
      <c r="C40" s="32">
        <v>-11.9</v>
      </c>
      <c r="D40" s="32">
        <v>23.3</v>
      </c>
      <c r="E40" s="32">
        <v>33.5</v>
      </c>
      <c r="F40" s="32">
        <f t="shared" si="1"/>
        <v>-1.2</v>
      </c>
      <c r="G40" s="32">
        <f t="shared" si="1"/>
        <v>-0.6</v>
      </c>
      <c r="H40" s="32">
        <f t="shared" si="3"/>
        <v>1.2</v>
      </c>
      <c r="I40" s="32">
        <f t="shared" si="2"/>
        <v>-1.8</v>
      </c>
    </row>
    <row r="41" spans="1:9" ht="15.75" customHeight="1" x14ac:dyDescent="0.2">
      <c r="A41" s="29" t="s">
        <v>14</v>
      </c>
      <c r="B41" s="32">
        <v>5.2</v>
      </c>
      <c r="C41" s="32">
        <v>4.3</v>
      </c>
      <c r="D41" s="32">
        <v>21.9</v>
      </c>
      <c r="E41" s="32">
        <v>21</v>
      </c>
      <c r="F41" s="32">
        <f t="shared" si="1"/>
        <v>0.1</v>
      </c>
      <c r="G41" s="32">
        <f t="shared" si="1"/>
        <v>0.1</v>
      </c>
      <c r="H41" s="32">
        <f t="shared" si="3"/>
        <v>0.5</v>
      </c>
      <c r="I41" s="32">
        <f t="shared" si="2"/>
        <v>-0.5</v>
      </c>
    </row>
    <row r="42" spans="1:9" ht="15.75" customHeight="1" x14ac:dyDescent="0.2">
      <c r="A42" s="29" t="s">
        <v>15</v>
      </c>
      <c r="B42" s="32">
        <v>-3.9</v>
      </c>
      <c r="C42" s="32">
        <v>-8.6999999999999993</v>
      </c>
      <c r="D42" s="32">
        <v>37.5</v>
      </c>
      <c r="E42" s="32">
        <v>32.700000000000003</v>
      </c>
      <c r="F42" s="32">
        <f t="shared" si="1"/>
        <v>-0.5</v>
      </c>
      <c r="G42" s="32">
        <f t="shared" si="1"/>
        <v>-1.1000000000000001</v>
      </c>
      <c r="H42" s="32">
        <f t="shared" si="3"/>
        <v>5</v>
      </c>
      <c r="I42" s="32">
        <f t="shared" si="2"/>
        <v>-4.3</v>
      </c>
    </row>
    <row r="43" spans="1:9" ht="15.75" customHeight="1" x14ac:dyDescent="0.2">
      <c r="A43" s="29" t="s">
        <v>16</v>
      </c>
      <c r="B43" s="32">
        <v>7.2</v>
      </c>
      <c r="C43" s="32">
        <v>-8.1999999999999993</v>
      </c>
      <c r="D43" s="32">
        <v>23.2</v>
      </c>
      <c r="E43" s="32">
        <v>7.8</v>
      </c>
      <c r="F43" s="32">
        <f t="shared" si="1"/>
        <v>1.2</v>
      </c>
      <c r="G43" s="32">
        <f t="shared" si="1"/>
        <v>-1.3</v>
      </c>
      <c r="H43" s="32">
        <f t="shared" si="3"/>
        <v>3.8</v>
      </c>
      <c r="I43" s="32">
        <f t="shared" si="2"/>
        <v>-1.3</v>
      </c>
    </row>
    <row r="44" spans="1:9" ht="15.75" customHeight="1" x14ac:dyDescent="0.2">
      <c r="A44" s="29" t="s">
        <v>17</v>
      </c>
      <c r="B44" s="32">
        <v>17.600000000000001</v>
      </c>
      <c r="C44" s="32">
        <v>-2.4</v>
      </c>
      <c r="D44" s="32">
        <v>38.4</v>
      </c>
      <c r="E44" s="32">
        <v>18.399999999999999</v>
      </c>
      <c r="F44" s="32">
        <f t="shared" si="1"/>
        <v>0.5</v>
      </c>
      <c r="G44" s="32">
        <f t="shared" si="1"/>
        <v>-0.1</v>
      </c>
      <c r="H44" s="32">
        <f t="shared" si="3"/>
        <v>1.2</v>
      </c>
      <c r="I44" s="32">
        <f t="shared" si="2"/>
        <v>-0.6</v>
      </c>
    </row>
    <row r="45" spans="1:9" ht="15.75" customHeight="1" x14ac:dyDescent="0.2">
      <c r="A45" s="29" t="s">
        <v>18</v>
      </c>
      <c r="B45" s="32">
        <v>10.1</v>
      </c>
      <c r="C45" s="32">
        <v>-29.7</v>
      </c>
      <c r="D45" s="32">
        <v>54.3</v>
      </c>
      <c r="E45" s="32">
        <v>14.5</v>
      </c>
      <c r="F45" s="32">
        <f t="shared" si="1"/>
        <v>0.1</v>
      </c>
      <c r="G45" s="32">
        <f t="shared" si="1"/>
        <v>-0.2</v>
      </c>
      <c r="H45" s="32">
        <f t="shared" si="3"/>
        <v>0.3</v>
      </c>
      <c r="I45" s="32">
        <f t="shared" si="2"/>
        <v>-0.1</v>
      </c>
    </row>
    <row r="46" spans="1:9" ht="22" x14ac:dyDescent="0.2">
      <c r="A46" s="30" t="s">
        <v>52</v>
      </c>
      <c r="B46" s="33">
        <v>12.4</v>
      </c>
      <c r="C46" s="33">
        <v>2.8</v>
      </c>
      <c r="D46" s="33">
        <v>33.4</v>
      </c>
      <c r="E46" s="33">
        <v>23.8</v>
      </c>
      <c r="F46" s="33">
        <f t="shared" si="1"/>
        <v>2.2000000000000002</v>
      </c>
      <c r="G46" s="33">
        <f t="shared" si="1"/>
        <v>0.5</v>
      </c>
      <c r="H46" s="33">
        <f t="shared" si="3"/>
        <v>6.1</v>
      </c>
      <c r="I46" s="33">
        <f t="shared" si="2"/>
        <v>-4.3</v>
      </c>
    </row>
  </sheetData>
  <mergeCells count="14">
    <mergeCell ref="F27:F28"/>
    <mergeCell ref="G27:I27"/>
    <mergeCell ref="B27:E27"/>
    <mergeCell ref="F3:H3"/>
    <mergeCell ref="A27:A28"/>
    <mergeCell ref="A26:I26"/>
    <mergeCell ref="A1:H1"/>
    <mergeCell ref="A2:H2"/>
    <mergeCell ref="D3:D4"/>
    <mergeCell ref="A25:I25"/>
    <mergeCell ref="A3:A4"/>
    <mergeCell ref="B3:B4"/>
    <mergeCell ref="C3:C4"/>
    <mergeCell ref="E3:E4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horizontalDpi="3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selection activeCell="E30" sqref="E30"/>
    </sheetView>
  </sheetViews>
  <sheetFormatPr defaultRowHeight="13" x14ac:dyDescent="0.2"/>
  <cols>
    <col min="1" max="1" width="23.26953125" customWidth="1"/>
    <col min="2" max="10" width="7.6328125" customWidth="1"/>
    <col min="11" max="16" width="6" customWidth="1"/>
    <col min="17" max="21" width="6.08984375" customWidth="1"/>
  </cols>
  <sheetData>
    <row r="1" spans="1:21" ht="18" customHeight="1" x14ac:dyDescent="0.2">
      <c r="A1" s="52" t="s">
        <v>71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4"/>
      <c r="N1" s="4"/>
      <c r="O1" s="4"/>
      <c r="P1" s="4"/>
      <c r="Q1" s="4"/>
      <c r="R1" s="4"/>
      <c r="S1" s="4"/>
      <c r="T1" s="4"/>
      <c r="U1" s="4"/>
    </row>
    <row r="2" spans="1:2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"/>
      <c r="N2" s="5"/>
      <c r="O2" s="5"/>
      <c r="P2" s="5"/>
      <c r="Q2" s="5"/>
      <c r="R2" s="5"/>
      <c r="S2" s="5"/>
      <c r="T2" s="5"/>
      <c r="U2" s="5"/>
    </row>
    <row r="3" spans="1:21" x14ac:dyDescent="0.2">
      <c r="A3" s="57" t="s">
        <v>76</v>
      </c>
      <c r="B3" s="60" t="s">
        <v>53</v>
      </c>
      <c r="C3" s="60"/>
      <c r="D3" s="60"/>
      <c r="E3" s="60"/>
      <c r="F3" s="60"/>
      <c r="G3" s="60"/>
      <c r="H3" s="60"/>
      <c r="I3" s="60"/>
      <c r="J3" s="60"/>
      <c r="K3" s="60" t="s">
        <v>54</v>
      </c>
      <c r="L3" s="60"/>
      <c r="M3" s="60"/>
      <c r="N3" s="60"/>
      <c r="O3" s="60"/>
      <c r="P3" s="61"/>
    </row>
    <row r="4" spans="1:21" x14ac:dyDescent="0.2">
      <c r="A4" s="58"/>
      <c r="B4" s="60" t="s">
        <v>55</v>
      </c>
      <c r="C4" s="60"/>
      <c r="D4" s="60"/>
      <c r="E4" s="60" t="s">
        <v>56</v>
      </c>
      <c r="F4" s="60"/>
      <c r="G4" s="60"/>
      <c r="H4" s="60" t="s">
        <v>57</v>
      </c>
      <c r="I4" s="60"/>
      <c r="J4" s="61"/>
      <c r="K4" s="60" t="s">
        <v>56</v>
      </c>
      <c r="L4" s="60"/>
      <c r="M4" s="60"/>
      <c r="N4" s="60" t="s">
        <v>57</v>
      </c>
      <c r="O4" s="60"/>
      <c r="P4" s="61"/>
    </row>
    <row r="5" spans="1:21" x14ac:dyDescent="0.2">
      <c r="A5" s="59"/>
      <c r="B5" s="1" t="s">
        <v>58</v>
      </c>
      <c r="C5" s="1" t="s">
        <v>0</v>
      </c>
      <c r="D5" s="1" t="s">
        <v>1</v>
      </c>
      <c r="E5" s="1" t="s">
        <v>58</v>
      </c>
      <c r="F5" s="1" t="s">
        <v>0</v>
      </c>
      <c r="G5" s="1" t="s">
        <v>1</v>
      </c>
      <c r="H5" s="1" t="s">
        <v>58</v>
      </c>
      <c r="I5" s="1" t="s">
        <v>0</v>
      </c>
      <c r="J5" s="7" t="s">
        <v>1</v>
      </c>
      <c r="K5" s="1" t="s">
        <v>58</v>
      </c>
      <c r="L5" s="1" t="s">
        <v>0</v>
      </c>
      <c r="M5" s="1" t="s">
        <v>1</v>
      </c>
      <c r="N5" s="1" t="s">
        <v>58</v>
      </c>
      <c r="O5" s="1" t="s">
        <v>0</v>
      </c>
      <c r="P5" s="7" t="s">
        <v>1</v>
      </c>
    </row>
    <row r="6" spans="1:21" ht="19.5" customHeight="1" x14ac:dyDescent="0.2">
      <c r="A6" s="35" t="s">
        <v>59</v>
      </c>
      <c r="B6" s="18">
        <v>138141</v>
      </c>
      <c r="C6" s="8">
        <v>77045</v>
      </c>
      <c r="D6" s="8">
        <v>61096</v>
      </c>
      <c r="E6" s="8">
        <v>100982</v>
      </c>
      <c r="F6" s="8">
        <v>66922</v>
      </c>
      <c r="G6" s="8">
        <v>34060</v>
      </c>
      <c r="H6" s="8">
        <v>37159</v>
      </c>
      <c r="I6" s="8">
        <v>10123</v>
      </c>
      <c r="J6" s="8">
        <v>27036</v>
      </c>
      <c r="K6" s="36">
        <v>73.099999999999994</v>
      </c>
      <c r="L6" s="31">
        <v>48.4</v>
      </c>
      <c r="M6" s="31">
        <v>24.7</v>
      </c>
      <c r="N6" s="31">
        <v>26.9</v>
      </c>
      <c r="O6" s="31">
        <v>7.3</v>
      </c>
      <c r="P6" s="31">
        <v>19.600000000000001</v>
      </c>
    </row>
    <row r="7" spans="1:21" ht="19.5" customHeight="1" x14ac:dyDescent="0.2">
      <c r="A7" s="28" t="s">
        <v>26</v>
      </c>
      <c r="B7" s="24">
        <v>501</v>
      </c>
      <c r="C7" s="11">
        <v>312</v>
      </c>
      <c r="D7" s="11">
        <v>189</v>
      </c>
      <c r="E7" s="11">
        <v>407</v>
      </c>
      <c r="F7" s="11">
        <v>290</v>
      </c>
      <c r="G7" s="11">
        <v>117</v>
      </c>
      <c r="H7" s="11">
        <v>94</v>
      </c>
      <c r="I7" s="11">
        <v>22</v>
      </c>
      <c r="J7" s="11">
        <v>72</v>
      </c>
      <c r="K7" s="37">
        <v>81.2</v>
      </c>
      <c r="L7" s="32">
        <v>57.9</v>
      </c>
      <c r="M7" s="32">
        <v>23.4</v>
      </c>
      <c r="N7" s="32">
        <v>18.8</v>
      </c>
      <c r="O7" s="32">
        <v>4.4000000000000004</v>
      </c>
      <c r="P7" s="32">
        <v>14.4</v>
      </c>
    </row>
    <row r="8" spans="1:21" ht="19.5" customHeight="1" x14ac:dyDescent="0.2">
      <c r="A8" s="28" t="s">
        <v>4</v>
      </c>
      <c r="B8" s="19">
        <v>21215</v>
      </c>
      <c r="C8" s="2">
        <v>15136</v>
      </c>
      <c r="D8" s="2">
        <v>6079</v>
      </c>
      <c r="E8" s="2">
        <v>17756</v>
      </c>
      <c r="F8" s="2">
        <v>14024</v>
      </c>
      <c r="G8" s="2">
        <v>3732</v>
      </c>
      <c r="H8" s="2">
        <v>3459</v>
      </c>
      <c r="I8" s="2">
        <v>1112</v>
      </c>
      <c r="J8" s="2">
        <v>2347</v>
      </c>
      <c r="K8" s="37">
        <v>83.7</v>
      </c>
      <c r="L8" s="32">
        <v>66.099999999999994</v>
      </c>
      <c r="M8" s="32">
        <v>17.600000000000001</v>
      </c>
      <c r="N8" s="32">
        <v>16.3</v>
      </c>
      <c r="O8" s="32">
        <v>5.2</v>
      </c>
      <c r="P8" s="32">
        <v>11.1</v>
      </c>
    </row>
    <row r="9" spans="1:21" ht="19.5" customHeight="1" x14ac:dyDescent="0.2">
      <c r="A9" s="29" t="s">
        <v>5</v>
      </c>
      <c r="B9" s="24">
        <v>128</v>
      </c>
      <c r="C9" s="11">
        <v>100</v>
      </c>
      <c r="D9" s="11">
        <v>28</v>
      </c>
      <c r="E9" s="11">
        <v>119</v>
      </c>
      <c r="F9" s="11">
        <v>96</v>
      </c>
      <c r="G9" s="11">
        <v>23</v>
      </c>
      <c r="H9" s="11">
        <v>9</v>
      </c>
      <c r="I9" s="11">
        <v>4</v>
      </c>
      <c r="J9" s="11">
        <v>5</v>
      </c>
      <c r="K9" s="37">
        <v>93</v>
      </c>
      <c r="L9" s="32">
        <v>75</v>
      </c>
      <c r="M9" s="32">
        <v>18</v>
      </c>
      <c r="N9" s="32">
        <v>7</v>
      </c>
      <c r="O9" s="32">
        <v>3.1</v>
      </c>
      <c r="P9" s="32">
        <v>3.9</v>
      </c>
    </row>
    <row r="10" spans="1:21" ht="19.5" customHeight="1" x14ac:dyDescent="0.2">
      <c r="A10" s="29" t="s">
        <v>6</v>
      </c>
      <c r="B10" s="19">
        <v>12152</v>
      </c>
      <c r="C10" s="2">
        <v>10247</v>
      </c>
      <c r="D10" s="2">
        <v>1905</v>
      </c>
      <c r="E10" s="2">
        <v>11042</v>
      </c>
      <c r="F10" s="2">
        <v>9577</v>
      </c>
      <c r="G10" s="2">
        <v>1465</v>
      </c>
      <c r="H10" s="2">
        <v>1110</v>
      </c>
      <c r="I10" s="11">
        <v>670</v>
      </c>
      <c r="J10" s="11">
        <v>440</v>
      </c>
      <c r="K10" s="37">
        <v>90.9</v>
      </c>
      <c r="L10" s="32">
        <v>78.8</v>
      </c>
      <c r="M10" s="32">
        <v>12.1</v>
      </c>
      <c r="N10" s="32">
        <v>9.1</v>
      </c>
      <c r="O10" s="32">
        <v>5.5</v>
      </c>
      <c r="P10" s="32">
        <v>3.6</v>
      </c>
    </row>
    <row r="11" spans="1:21" ht="19.5" customHeight="1" x14ac:dyDescent="0.2">
      <c r="A11" s="29" t="s">
        <v>7</v>
      </c>
      <c r="B11" s="19">
        <v>8935</v>
      </c>
      <c r="C11" s="2">
        <v>4789</v>
      </c>
      <c r="D11" s="2">
        <v>4146</v>
      </c>
      <c r="E11" s="2">
        <v>6595</v>
      </c>
      <c r="F11" s="2">
        <v>4351</v>
      </c>
      <c r="G11" s="2">
        <v>2244</v>
      </c>
      <c r="H11" s="2">
        <v>2340</v>
      </c>
      <c r="I11" s="11">
        <v>438</v>
      </c>
      <c r="J11" s="2">
        <v>1902</v>
      </c>
      <c r="K11" s="37">
        <v>73.8</v>
      </c>
      <c r="L11" s="32">
        <v>48.7</v>
      </c>
      <c r="M11" s="32">
        <v>25.1</v>
      </c>
      <c r="N11" s="32">
        <v>26.2</v>
      </c>
      <c r="O11" s="32">
        <v>4.9000000000000004</v>
      </c>
      <c r="P11" s="32">
        <v>21.3</v>
      </c>
    </row>
    <row r="12" spans="1:21" ht="19.5" customHeight="1" x14ac:dyDescent="0.2">
      <c r="A12" s="28" t="s">
        <v>8</v>
      </c>
      <c r="B12" s="19">
        <v>116425</v>
      </c>
      <c r="C12" s="2">
        <v>61597</v>
      </c>
      <c r="D12" s="2">
        <v>54828</v>
      </c>
      <c r="E12" s="2">
        <v>82819</v>
      </c>
      <c r="F12" s="2">
        <v>52608</v>
      </c>
      <c r="G12" s="2">
        <v>30211</v>
      </c>
      <c r="H12" s="2">
        <v>33606</v>
      </c>
      <c r="I12" s="2">
        <v>8989</v>
      </c>
      <c r="J12" s="2">
        <v>24617</v>
      </c>
      <c r="K12" s="37">
        <v>71.099999999999994</v>
      </c>
      <c r="L12" s="32">
        <v>45.2</v>
      </c>
      <c r="M12" s="32">
        <v>25.9</v>
      </c>
      <c r="N12" s="32">
        <v>28.9</v>
      </c>
      <c r="O12" s="32">
        <v>7.7</v>
      </c>
      <c r="P12" s="32">
        <v>21.1</v>
      </c>
    </row>
    <row r="13" spans="1:21" ht="19.5" customHeight="1" x14ac:dyDescent="0.2">
      <c r="A13" s="29" t="s">
        <v>60</v>
      </c>
      <c r="B13" s="19">
        <v>1333</v>
      </c>
      <c r="C13" s="2">
        <v>1162</v>
      </c>
      <c r="D13" s="11">
        <v>171</v>
      </c>
      <c r="E13" s="2">
        <v>1218</v>
      </c>
      <c r="F13" s="2">
        <v>1125</v>
      </c>
      <c r="G13" s="11">
        <v>93</v>
      </c>
      <c r="H13" s="11">
        <v>115</v>
      </c>
      <c r="I13" s="11">
        <v>37</v>
      </c>
      <c r="J13" s="11">
        <v>78</v>
      </c>
      <c r="K13" s="37">
        <v>91.4</v>
      </c>
      <c r="L13" s="32">
        <v>84.4</v>
      </c>
      <c r="M13" s="32">
        <v>7</v>
      </c>
      <c r="N13" s="32">
        <v>8.6</v>
      </c>
      <c r="O13" s="32">
        <v>2.8</v>
      </c>
      <c r="P13" s="32">
        <v>5.9</v>
      </c>
    </row>
    <row r="14" spans="1:21" ht="19.5" customHeight="1" x14ac:dyDescent="0.2">
      <c r="A14" s="29" t="s">
        <v>10</v>
      </c>
      <c r="B14" s="19">
        <v>5633</v>
      </c>
      <c r="C14" s="2">
        <v>3721</v>
      </c>
      <c r="D14" s="2">
        <v>1912</v>
      </c>
      <c r="E14" s="2">
        <v>4386</v>
      </c>
      <c r="F14" s="2">
        <v>3395</v>
      </c>
      <c r="G14" s="11">
        <v>991</v>
      </c>
      <c r="H14" s="2">
        <v>1247</v>
      </c>
      <c r="I14" s="11">
        <v>326</v>
      </c>
      <c r="J14" s="11">
        <v>921</v>
      </c>
      <c r="K14" s="37">
        <v>77.900000000000006</v>
      </c>
      <c r="L14" s="32">
        <v>60.3</v>
      </c>
      <c r="M14" s="32">
        <v>17.600000000000001</v>
      </c>
      <c r="N14" s="32">
        <v>22.1</v>
      </c>
      <c r="O14" s="32">
        <v>5.8</v>
      </c>
      <c r="P14" s="32">
        <v>16.399999999999999</v>
      </c>
    </row>
    <row r="15" spans="1:21" ht="19.5" customHeight="1" x14ac:dyDescent="0.2">
      <c r="A15" s="29" t="s">
        <v>11</v>
      </c>
      <c r="B15" s="19">
        <v>6545</v>
      </c>
      <c r="C15" s="2">
        <v>5936</v>
      </c>
      <c r="D15" s="11">
        <v>609</v>
      </c>
      <c r="E15" s="2">
        <v>5998</v>
      </c>
      <c r="F15" s="2">
        <v>5638</v>
      </c>
      <c r="G15" s="11">
        <v>360</v>
      </c>
      <c r="H15" s="11">
        <v>547</v>
      </c>
      <c r="I15" s="11">
        <v>298</v>
      </c>
      <c r="J15" s="11">
        <v>249</v>
      </c>
      <c r="K15" s="37">
        <v>91.6</v>
      </c>
      <c r="L15" s="32">
        <v>86.1</v>
      </c>
      <c r="M15" s="32">
        <v>5.5</v>
      </c>
      <c r="N15" s="32">
        <v>8.4</v>
      </c>
      <c r="O15" s="32">
        <v>4.5999999999999996</v>
      </c>
      <c r="P15" s="32">
        <v>3.8</v>
      </c>
    </row>
    <row r="16" spans="1:21" ht="19.5" customHeight="1" x14ac:dyDescent="0.2">
      <c r="A16" s="29" t="s">
        <v>61</v>
      </c>
      <c r="B16" s="19">
        <v>31877</v>
      </c>
      <c r="C16" s="2">
        <v>16798</v>
      </c>
      <c r="D16" s="2">
        <v>15079</v>
      </c>
      <c r="E16" s="2">
        <v>20521</v>
      </c>
      <c r="F16" s="2">
        <v>14093</v>
      </c>
      <c r="G16" s="2">
        <v>6428</v>
      </c>
      <c r="H16" s="2">
        <v>11356</v>
      </c>
      <c r="I16" s="2">
        <v>2705</v>
      </c>
      <c r="J16" s="2">
        <v>8651</v>
      </c>
      <c r="K16" s="37">
        <v>64.400000000000006</v>
      </c>
      <c r="L16" s="32">
        <v>44.2</v>
      </c>
      <c r="M16" s="32">
        <v>20.2</v>
      </c>
      <c r="N16" s="32">
        <v>35.6</v>
      </c>
      <c r="O16" s="32">
        <v>8.5</v>
      </c>
      <c r="P16" s="32">
        <v>27.1</v>
      </c>
    </row>
    <row r="17" spans="1:17" ht="19.5" customHeight="1" x14ac:dyDescent="0.2">
      <c r="A17" s="29" t="s">
        <v>62</v>
      </c>
      <c r="B17" s="19">
        <v>6821</v>
      </c>
      <c r="C17" s="2">
        <v>3424</v>
      </c>
      <c r="D17" s="2">
        <v>3397</v>
      </c>
      <c r="E17" s="2">
        <v>6190</v>
      </c>
      <c r="F17" s="2">
        <v>3325</v>
      </c>
      <c r="G17" s="2">
        <v>2865</v>
      </c>
      <c r="H17" s="11">
        <v>631</v>
      </c>
      <c r="I17" s="11">
        <v>99</v>
      </c>
      <c r="J17" s="11">
        <v>532</v>
      </c>
      <c r="K17" s="37">
        <v>90.7</v>
      </c>
      <c r="L17" s="32">
        <v>48.7</v>
      </c>
      <c r="M17" s="32">
        <v>42</v>
      </c>
      <c r="N17" s="32">
        <v>9.3000000000000007</v>
      </c>
      <c r="O17" s="32">
        <v>1.5</v>
      </c>
      <c r="P17" s="32">
        <v>7.8</v>
      </c>
    </row>
    <row r="18" spans="1:17" ht="19.5" customHeight="1" x14ac:dyDescent="0.2">
      <c r="A18" s="29" t="s">
        <v>14</v>
      </c>
      <c r="B18" s="19">
        <v>1408</v>
      </c>
      <c r="C18" s="11">
        <v>756</v>
      </c>
      <c r="D18" s="11">
        <v>652</v>
      </c>
      <c r="E18" s="2">
        <v>1048</v>
      </c>
      <c r="F18" s="11">
        <v>611</v>
      </c>
      <c r="G18" s="11">
        <v>437</v>
      </c>
      <c r="H18" s="11">
        <v>360</v>
      </c>
      <c r="I18" s="11">
        <v>145</v>
      </c>
      <c r="J18" s="11">
        <v>215</v>
      </c>
      <c r="K18" s="37">
        <v>74.400000000000006</v>
      </c>
      <c r="L18" s="32">
        <v>43.4</v>
      </c>
      <c r="M18" s="32">
        <v>31</v>
      </c>
      <c r="N18" s="32">
        <v>25.6</v>
      </c>
      <c r="O18" s="32">
        <v>10.3</v>
      </c>
      <c r="P18" s="32">
        <v>15.3</v>
      </c>
    </row>
    <row r="19" spans="1:17" ht="19.5" customHeight="1" x14ac:dyDescent="0.2">
      <c r="A19" s="29" t="s">
        <v>63</v>
      </c>
      <c r="B19" s="19">
        <v>10564</v>
      </c>
      <c r="C19" s="2">
        <v>3976</v>
      </c>
      <c r="D19" s="2">
        <v>6588</v>
      </c>
      <c r="E19" s="2">
        <v>4093</v>
      </c>
      <c r="F19" s="2">
        <v>2170</v>
      </c>
      <c r="G19" s="2">
        <v>1923</v>
      </c>
      <c r="H19" s="2">
        <v>6471</v>
      </c>
      <c r="I19" s="2">
        <v>1806</v>
      </c>
      <c r="J19" s="2">
        <v>4665</v>
      </c>
      <c r="K19" s="37">
        <v>38.700000000000003</v>
      </c>
      <c r="L19" s="32">
        <v>20.5</v>
      </c>
      <c r="M19" s="32">
        <v>18.2</v>
      </c>
      <c r="N19" s="32">
        <v>61.3</v>
      </c>
      <c r="O19" s="32">
        <v>17.100000000000001</v>
      </c>
      <c r="P19" s="32">
        <v>44.2</v>
      </c>
    </row>
    <row r="20" spans="1:17" ht="19.5" customHeight="1" x14ac:dyDescent="0.2">
      <c r="A20" s="29" t="s">
        <v>64</v>
      </c>
      <c r="B20" s="19">
        <v>15141</v>
      </c>
      <c r="C20" s="2">
        <v>3747</v>
      </c>
      <c r="D20" s="2">
        <v>11394</v>
      </c>
      <c r="E20" s="2">
        <v>12510</v>
      </c>
      <c r="F20" s="2">
        <v>3298</v>
      </c>
      <c r="G20" s="2">
        <v>9212</v>
      </c>
      <c r="H20" s="2">
        <v>2631</v>
      </c>
      <c r="I20" s="11">
        <v>449</v>
      </c>
      <c r="J20" s="2">
        <v>2182</v>
      </c>
      <c r="K20" s="37">
        <v>82.6</v>
      </c>
      <c r="L20" s="32">
        <v>21.8</v>
      </c>
      <c r="M20" s="32">
        <v>60.8</v>
      </c>
      <c r="N20" s="32">
        <v>17.399999999999999</v>
      </c>
      <c r="O20" s="32">
        <v>3</v>
      </c>
      <c r="P20" s="32">
        <v>14.4</v>
      </c>
    </row>
    <row r="21" spans="1:17" ht="19.5" customHeight="1" x14ac:dyDescent="0.2">
      <c r="A21" s="29" t="s">
        <v>65</v>
      </c>
      <c r="B21" s="19">
        <v>7328</v>
      </c>
      <c r="C21" s="2">
        <v>3993</v>
      </c>
      <c r="D21" s="2">
        <v>3335</v>
      </c>
      <c r="E21" s="2">
        <v>5427</v>
      </c>
      <c r="F21" s="2">
        <v>3203</v>
      </c>
      <c r="G21" s="2">
        <v>2224</v>
      </c>
      <c r="H21" s="2">
        <v>1901</v>
      </c>
      <c r="I21" s="11">
        <v>790</v>
      </c>
      <c r="J21" s="2">
        <v>1111</v>
      </c>
      <c r="K21" s="37">
        <v>74.099999999999994</v>
      </c>
      <c r="L21" s="32">
        <v>43.7</v>
      </c>
      <c r="M21" s="32">
        <v>30.3</v>
      </c>
      <c r="N21" s="32">
        <v>25.9</v>
      </c>
      <c r="O21" s="32">
        <v>10.8</v>
      </c>
      <c r="P21" s="32">
        <v>15.2</v>
      </c>
    </row>
    <row r="22" spans="1:17" ht="19.5" customHeight="1" x14ac:dyDescent="0.2">
      <c r="A22" s="29" t="s">
        <v>18</v>
      </c>
      <c r="B22" s="19">
        <v>1444</v>
      </c>
      <c r="C22" s="11">
        <v>996</v>
      </c>
      <c r="D22" s="11">
        <v>448</v>
      </c>
      <c r="E22" s="2">
        <v>1141</v>
      </c>
      <c r="F22" s="11">
        <v>842</v>
      </c>
      <c r="G22" s="11">
        <v>299</v>
      </c>
      <c r="H22" s="11">
        <v>303</v>
      </c>
      <c r="I22" s="11">
        <v>154</v>
      </c>
      <c r="J22" s="11">
        <v>149</v>
      </c>
      <c r="K22" s="37">
        <v>79</v>
      </c>
      <c r="L22" s="32">
        <v>58.3</v>
      </c>
      <c r="M22" s="32">
        <v>20.7</v>
      </c>
      <c r="N22" s="32">
        <v>21</v>
      </c>
      <c r="O22" s="32">
        <v>10.7</v>
      </c>
      <c r="P22" s="32">
        <v>10.3</v>
      </c>
    </row>
    <row r="23" spans="1:17" ht="22" x14ac:dyDescent="0.2">
      <c r="A23" s="34" t="s">
        <v>66</v>
      </c>
      <c r="B23" s="19">
        <v>21951</v>
      </c>
      <c r="C23" s="2">
        <v>11985</v>
      </c>
      <c r="D23" s="2">
        <v>9966</v>
      </c>
      <c r="E23" s="2">
        <v>14655</v>
      </c>
      <c r="F23" s="2">
        <v>9952</v>
      </c>
      <c r="G23" s="2">
        <v>4703</v>
      </c>
      <c r="H23" s="2">
        <v>7296</v>
      </c>
      <c r="I23" s="2">
        <v>2033</v>
      </c>
      <c r="J23" s="2">
        <v>5263</v>
      </c>
      <c r="K23" s="37">
        <v>66.8</v>
      </c>
      <c r="L23" s="32">
        <v>45.3</v>
      </c>
      <c r="M23" s="32">
        <v>21.4</v>
      </c>
      <c r="N23" s="32">
        <v>33.200000000000003</v>
      </c>
      <c r="O23" s="32">
        <v>9.3000000000000007</v>
      </c>
      <c r="P23" s="32">
        <v>24</v>
      </c>
      <c r="Q23" s="4"/>
    </row>
    <row r="24" spans="1:17" ht="22" x14ac:dyDescent="0.2">
      <c r="A24" s="30" t="s">
        <v>67</v>
      </c>
      <c r="B24" s="20">
        <v>6380</v>
      </c>
      <c r="C24" s="3">
        <v>5103</v>
      </c>
      <c r="D24" s="3">
        <v>1277</v>
      </c>
      <c r="E24" s="3">
        <v>5632</v>
      </c>
      <c r="F24" s="3">
        <v>4956</v>
      </c>
      <c r="G24" s="26">
        <v>676</v>
      </c>
      <c r="H24" s="26">
        <v>748</v>
      </c>
      <c r="I24" s="26">
        <v>147</v>
      </c>
      <c r="J24" s="26">
        <v>601</v>
      </c>
      <c r="K24" s="38">
        <v>88.3</v>
      </c>
      <c r="L24" s="33">
        <v>77.7</v>
      </c>
      <c r="M24" s="33">
        <v>10.6</v>
      </c>
      <c r="N24" s="33">
        <v>11.7</v>
      </c>
      <c r="O24" s="33">
        <v>2.2999999999999998</v>
      </c>
      <c r="P24" s="33">
        <v>9.4</v>
      </c>
      <c r="Q24" s="4"/>
    </row>
  </sheetData>
  <mergeCells count="10">
    <mergeCell ref="A2:L2"/>
    <mergeCell ref="A1:L1"/>
    <mergeCell ref="A3:A5"/>
    <mergeCell ref="B3:J3"/>
    <mergeCell ref="K3:P3"/>
    <mergeCell ref="B4:D4"/>
    <mergeCell ref="E4:G4"/>
    <mergeCell ref="H4:J4"/>
    <mergeCell ref="K4:M4"/>
    <mergeCell ref="N4:P4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selection activeCell="A6" sqref="A6"/>
    </sheetView>
  </sheetViews>
  <sheetFormatPr defaultRowHeight="13" x14ac:dyDescent="0.2"/>
  <cols>
    <col min="1" max="1" width="23.26953125" customWidth="1"/>
    <col min="2" max="10" width="7.6328125" customWidth="1"/>
    <col min="11" max="16" width="6" customWidth="1"/>
    <col min="17" max="21" width="6.08984375" customWidth="1"/>
  </cols>
  <sheetData>
    <row r="1" spans="1:21" ht="18" customHeight="1" x14ac:dyDescent="0.2">
      <c r="A1" s="52" t="s">
        <v>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4"/>
      <c r="N1" s="4"/>
      <c r="O1" s="4"/>
      <c r="P1" s="4"/>
      <c r="Q1" s="4"/>
      <c r="R1" s="4"/>
      <c r="S1" s="4"/>
      <c r="T1" s="4"/>
      <c r="U1" s="4"/>
    </row>
    <row r="2" spans="1:2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"/>
      <c r="N2" s="5"/>
      <c r="O2" s="5"/>
      <c r="P2" s="5"/>
      <c r="Q2" s="5"/>
      <c r="R2" s="5"/>
      <c r="S2" s="5"/>
      <c r="T2" s="5"/>
      <c r="U2" s="5"/>
    </row>
    <row r="3" spans="1:21" x14ac:dyDescent="0.2">
      <c r="A3" s="57" t="s">
        <v>76</v>
      </c>
      <c r="B3" s="60" t="s">
        <v>53</v>
      </c>
      <c r="C3" s="60"/>
      <c r="D3" s="60"/>
      <c r="E3" s="60"/>
      <c r="F3" s="60"/>
      <c r="G3" s="60"/>
      <c r="H3" s="60"/>
      <c r="I3" s="60"/>
      <c r="J3" s="60"/>
      <c r="K3" s="60" t="s">
        <v>54</v>
      </c>
      <c r="L3" s="60"/>
      <c r="M3" s="60"/>
      <c r="N3" s="60"/>
      <c r="O3" s="60"/>
      <c r="P3" s="61"/>
    </row>
    <row r="4" spans="1:21" x14ac:dyDescent="0.2">
      <c r="A4" s="58"/>
      <c r="B4" s="60" t="s">
        <v>55</v>
      </c>
      <c r="C4" s="60"/>
      <c r="D4" s="60"/>
      <c r="E4" s="60" t="s">
        <v>56</v>
      </c>
      <c r="F4" s="60"/>
      <c r="G4" s="60"/>
      <c r="H4" s="60" t="s">
        <v>57</v>
      </c>
      <c r="I4" s="60"/>
      <c r="J4" s="61"/>
      <c r="K4" s="60" t="s">
        <v>56</v>
      </c>
      <c r="L4" s="60"/>
      <c r="M4" s="60"/>
      <c r="N4" s="60" t="s">
        <v>57</v>
      </c>
      <c r="O4" s="60"/>
      <c r="P4" s="61"/>
    </row>
    <row r="5" spans="1:21" x14ac:dyDescent="0.2">
      <c r="A5" s="59"/>
      <c r="B5" s="1" t="s">
        <v>58</v>
      </c>
      <c r="C5" s="1" t="s">
        <v>0</v>
      </c>
      <c r="D5" s="1" t="s">
        <v>1</v>
      </c>
      <c r="E5" s="1" t="s">
        <v>58</v>
      </c>
      <c r="F5" s="1" t="s">
        <v>0</v>
      </c>
      <c r="G5" s="1" t="s">
        <v>1</v>
      </c>
      <c r="H5" s="1" t="s">
        <v>58</v>
      </c>
      <c r="I5" s="1" t="s">
        <v>0</v>
      </c>
      <c r="J5" s="7" t="s">
        <v>1</v>
      </c>
      <c r="K5" s="1" t="s">
        <v>58</v>
      </c>
      <c r="L5" s="1" t="s">
        <v>0</v>
      </c>
      <c r="M5" s="1" t="s">
        <v>1</v>
      </c>
      <c r="N5" s="1" t="s">
        <v>58</v>
      </c>
      <c r="O5" s="1" t="s">
        <v>0</v>
      </c>
      <c r="P5" s="7" t="s">
        <v>1</v>
      </c>
    </row>
    <row r="6" spans="1:21" ht="19.5" customHeight="1" x14ac:dyDescent="0.2">
      <c r="A6" s="35" t="s">
        <v>59</v>
      </c>
      <c r="B6" s="18">
        <v>136894</v>
      </c>
      <c r="C6" s="8">
        <v>73791</v>
      </c>
      <c r="D6" s="8">
        <v>63103</v>
      </c>
      <c r="E6" s="8">
        <v>91157</v>
      </c>
      <c r="F6" s="8">
        <v>60366</v>
      </c>
      <c r="G6" s="8">
        <v>30791</v>
      </c>
      <c r="H6" s="8">
        <v>45737</v>
      </c>
      <c r="I6" s="8">
        <v>13425</v>
      </c>
      <c r="J6" s="8">
        <v>32312</v>
      </c>
      <c r="K6" s="36">
        <v>66.599999999999994</v>
      </c>
      <c r="L6" s="31">
        <v>44.1</v>
      </c>
      <c r="M6" s="31">
        <v>22.5</v>
      </c>
      <c r="N6" s="31">
        <v>33.4</v>
      </c>
      <c r="O6" s="31">
        <v>9.8000000000000007</v>
      </c>
      <c r="P6" s="31">
        <v>23.6</v>
      </c>
    </row>
    <row r="7" spans="1:21" ht="19.5" customHeight="1" x14ac:dyDescent="0.2">
      <c r="A7" s="28" t="s">
        <v>26</v>
      </c>
      <c r="B7" s="24">
        <v>529</v>
      </c>
      <c r="C7" s="11">
        <v>300</v>
      </c>
      <c r="D7" s="11">
        <v>229</v>
      </c>
      <c r="E7" s="11">
        <v>370</v>
      </c>
      <c r="F7" s="11">
        <v>261</v>
      </c>
      <c r="G7" s="11">
        <v>109</v>
      </c>
      <c r="H7" s="11">
        <v>159</v>
      </c>
      <c r="I7" s="11">
        <v>39</v>
      </c>
      <c r="J7" s="11">
        <v>120</v>
      </c>
      <c r="K7" s="37">
        <v>69.900000000000006</v>
      </c>
      <c r="L7" s="32">
        <v>49.3</v>
      </c>
      <c r="M7" s="32">
        <v>20.6</v>
      </c>
      <c r="N7" s="32">
        <v>30.1</v>
      </c>
      <c r="O7" s="32">
        <v>7.4</v>
      </c>
      <c r="P7" s="32">
        <v>22.7</v>
      </c>
    </row>
    <row r="8" spans="1:21" ht="19.5" customHeight="1" x14ac:dyDescent="0.2">
      <c r="A8" s="28" t="s">
        <v>4</v>
      </c>
      <c r="B8" s="19">
        <v>16452</v>
      </c>
      <c r="C8" s="2">
        <v>11550</v>
      </c>
      <c r="D8" s="2">
        <v>4902</v>
      </c>
      <c r="E8" s="2">
        <v>12951</v>
      </c>
      <c r="F8" s="2">
        <v>10391</v>
      </c>
      <c r="G8" s="2">
        <v>2560</v>
      </c>
      <c r="H8" s="2">
        <v>3501</v>
      </c>
      <c r="I8" s="2">
        <v>1159</v>
      </c>
      <c r="J8" s="2">
        <v>2342</v>
      </c>
      <c r="K8" s="37">
        <v>78.7</v>
      </c>
      <c r="L8" s="32">
        <v>63.2</v>
      </c>
      <c r="M8" s="32">
        <v>15.6</v>
      </c>
      <c r="N8" s="32">
        <v>21.3</v>
      </c>
      <c r="O8" s="32">
        <v>7</v>
      </c>
      <c r="P8" s="32">
        <v>14.2</v>
      </c>
    </row>
    <row r="9" spans="1:21" ht="19.5" customHeight="1" x14ac:dyDescent="0.2">
      <c r="A9" s="29" t="s">
        <v>5</v>
      </c>
      <c r="B9" s="24">
        <v>74</v>
      </c>
      <c r="C9" s="11">
        <v>60</v>
      </c>
      <c r="D9" s="11">
        <v>14</v>
      </c>
      <c r="E9" s="11">
        <v>61</v>
      </c>
      <c r="F9" s="11">
        <v>52</v>
      </c>
      <c r="G9" s="11">
        <v>9</v>
      </c>
      <c r="H9" s="11">
        <v>13</v>
      </c>
      <c r="I9" s="11">
        <v>8</v>
      </c>
      <c r="J9" s="11">
        <v>5</v>
      </c>
      <c r="K9" s="37">
        <v>82.4</v>
      </c>
      <c r="L9" s="32">
        <v>70.3</v>
      </c>
      <c r="M9" s="32">
        <v>12.2</v>
      </c>
      <c r="N9" s="32">
        <v>17.600000000000001</v>
      </c>
      <c r="O9" s="32">
        <v>10.8</v>
      </c>
      <c r="P9" s="32">
        <v>6.8</v>
      </c>
    </row>
    <row r="10" spans="1:21" ht="19.5" customHeight="1" x14ac:dyDescent="0.2">
      <c r="A10" s="29" t="s">
        <v>6</v>
      </c>
      <c r="B10" s="19">
        <v>9004</v>
      </c>
      <c r="C10" s="2">
        <v>7619</v>
      </c>
      <c r="D10" s="2">
        <v>1385</v>
      </c>
      <c r="E10" s="2">
        <v>8048</v>
      </c>
      <c r="F10" s="2">
        <v>7026</v>
      </c>
      <c r="G10" s="2">
        <v>1022</v>
      </c>
      <c r="H10" s="2">
        <v>956</v>
      </c>
      <c r="I10" s="11">
        <v>593</v>
      </c>
      <c r="J10" s="11">
        <v>363</v>
      </c>
      <c r="K10" s="37">
        <v>89.4</v>
      </c>
      <c r="L10" s="32">
        <v>78</v>
      </c>
      <c r="M10" s="32">
        <v>11.4</v>
      </c>
      <c r="N10" s="32">
        <v>10.6</v>
      </c>
      <c r="O10" s="32">
        <v>6.6</v>
      </c>
      <c r="P10" s="32">
        <v>4</v>
      </c>
    </row>
    <row r="11" spans="1:21" ht="19.5" customHeight="1" x14ac:dyDescent="0.2">
      <c r="A11" s="29" t="s">
        <v>7</v>
      </c>
      <c r="B11" s="19">
        <v>7374</v>
      </c>
      <c r="C11" s="2">
        <v>3871</v>
      </c>
      <c r="D11" s="2">
        <v>3503</v>
      </c>
      <c r="E11" s="2">
        <v>4842</v>
      </c>
      <c r="F11" s="2">
        <v>3313</v>
      </c>
      <c r="G11" s="2">
        <v>1529</v>
      </c>
      <c r="H11" s="2">
        <v>2532</v>
      </c>
      <c r="I11" s="11">
        <v>558</v>
      </c>
      <c r="J11" s="2">
        <v>1974</v>
      </c>
      <c r="K11" s="37">
        <v>65.7</v>
      </c>
      <c r="L11" s="32">
        <v>44.9</v>
      </c>
      <c r="M11" s="32">
        <v>20.7</v>
      </c>
      <c r="N11" s="32">
        <v>34.299999999999997</v>
      </c>
      <c r="O11" s="32">
        <v>7.6</v>
      </c>
      <c r="P11" s="32">
        <v>26.8</v>
      </c>
    </row>
    <row r="12" spans="1:21" ht="19.5" customHeight="1" x14ac:dyDescent="0.2">
      <c r="A12" s="28" t="s">
        <v>8</v>
      </c>
      <c r="B12" s="19">
        <v>119913</v>
      </c>
      <c r="C12" s="2">
        <v>61941</v>
      </c>
      <c r="D12" s="2">
        <v>57972</v>
      </c>
      <c r="E12" s="2">
        <v>77836</v>
      </c>
      <c r="F12" s="2">
        <v>49714</v>
      </c>
      <c r="G12" s="2">
        <v>28122</v>
      </c>
      <c r="H12" s="2">
        <v>42077</v>
      </c>
      <c r="I12" s="2">
        <v>12227</v>
      </c>
      <c r="J12" s="2">
        <v>29850</v>
      </c>
      <c r="K12" s="37">
        <v>64.900000000000006</v>
      </c>
      <c r="L12" s="32">
        <v>41.5</v>
      </c>
      <c r="M12" s="32">
        <v>23.5</v>
      </c>
      <c r="N12" s="32">
        <v>35.1</v>
      </c>
      <c r="O12" s="32">
        <v>10.199999999999999</v>
      </c>
      <c r="P12" s="32">
        <v>24.9</v>
      </c>
    </row>
    <row r="13" spans="1:21" ht="19.5" customHeight="1" x14ac:dyDescent="0.2">
      <c r="A13" s="29" t="s">
        <v>60</v>
      </c>
      <c r="B13" s="19">
        <v>1189</v>
      </c>
      <c r="C13" s="2">
        <v>1069</v>
      </c>
      <c r="D13" s="11">
        <v>120</v>
      </c>
      <c r="E13" s="2">
        <v>1095</v>
      </c>
      <c r="F13" s="2">
        <v>1026</v>
      </c>
      <c r="G13" s="11">
        <v>69</v>
      </c>
      <c r="H13" s="11">
        <v>94</v>
      </c>
      <c r="I13" s="11">
        <v>43</v>
      </c>
      <c r="J13" s="11">
        <v>51</v>
      </c>
      <c r="K13" s="37">
        <v>92.1</v>
      </c>
      <c r="L13" s="32">
        <v>86.3</v>
      </c>
      <c r="M13" s="32">
        <v>5.8</v>
      </c>
      <c r="N13" s="32">
        <v>7.9</v>
      </c>
      <c r="O13" s="32">
        <v>3.6</v>
      </c>
      <c r="P13" s="32">
        <v>4.3</v>
      </c>
    </row>
    <row r="14" spans="1:21" ht="19.5" customHeight="1" x14ac:dyDescent="0.2">
      <c r="A14" s="29" t="s">
        <v>10</v>
      </c>
      <c r="B14" s="19">
        <v>5469</v>
      </c>
      <c r="C14" s="2">
        <v>3817</v>
      </c>
      <c r="D14" s="2">
        <v>1652</v>
      </c>
      <c r="E14" s="2">
        <v>4378</v>
      </c>
      <c r="F14" s="2">
        <v>3450</v>
      </c>
      <c r="G14" s="11">
        <v>928</v>
      </c>
      <c r="H14" s="2">
        <v>1091</v>
      </c>
      <c r="I14" s="11">
        <v>367</v>
      </c>
      <c r="J14" s="11">
        <v>724</v>
      </c>
      <c r="K14" s="37">
        <v>80.099999999999994</v>
      </c>
      <c r="L14" s="32">
        <v>63.1</v>
      </c>
      <c r="M14" s="32">
        <v>17</v>
      </c>
      <c r="N14" s="32">
        <v>19.899999999999999</v>
      </c>
      <c r="O14" s="32">
        <v>6.7</v>
      </c>
      <c r="P14" s="32">
        <v>13.2</v>
      </c>
    </row>
    <row r="15" spans="1:21" ht="19.5" customHeight="1" x14ac:dyDescent="0.2">
      <c r="A15" s="29" t="s">
        <v>11</v>
      </c>
      <c r="B15" s="19">
        <v>6671</v>
      </c>
      <c r="C15" s="2">
        <v>6109</v>
      </c>
      <c r="D15" s="11">
        <v>562</v>
      </c>
      <c r="E15" s="2">
        <v>5949</v>
      </c>
      <c r="F15" s="2">
        <v>5629</v>
      </c>
      <c r="G15" s="11">
        <v>320</v>
      </c>
      <c r="H15" s="11">
        <v>722</v>
      </c>
      <c r="I15" s="11">
        <v>480</v>
      </c>
      <c r="J15" s="11">
        <v>242</v>
      </c>
      <c r="K15" s="37">
        <v>89.2</v>
      </c>
      <c r="L15" s="32">
        <v>84.4</v>
      </c>
      <c r="M15" s="32">
        <v>4.8</v>
      </c>
      <c r="N15" s="32">
        <v>10.8</v>
      </c>
      <c r="O15" s="32">
        <v>7.2</v>
      </c>
      <c r="P15" s="32">
        <v>3.6</v>
      </c>
    </row>
    <row r="16" spans="1:21" ht="19.5" customHeight="1" x14ac:dyDescent="0.2">
      <c r="A16" s="29" t="s">
        <v>61</v>
      </c>
      <c r="B16" s="19">
        <v>32502</v>
      </c>
      <c r="C16" s="2">
        <v>15671</v>
      </c>
      <c r="D16" s="2">
        <v>16831</v>
      </c>
      <c r="E16" s="2">
        <v>18079</v>
      </c>
      <c r="F16" s="2">
        <v>12323</v>
      </c>
      <c r="G16" s="2">
        <v>5756</v>
      </c>
      <c r="H16" s="2">
        <v>14423</v>
      </c>
      <c r="I16" s="2">
        <v>3348</v>
      </c>
      <c r="J16" s="2">
        <v>11075</v>
      </c>
      <c r="K16" s="37">
        <v>55.6</v>
      </c>
      <c r="L16" s="32">
        <v>37.9</v>
      </c>
      <c r="M16" s="32">
        <v>17.7</v>
      </c>
      <c r="N16" s="32">
        <v>44.4</v>
      </c>
      <c r="O16" s="32">
        <v>10.3</v>
      </c>
      <c r="P16" s="32">
        <v>34.1</v>
      </c>
    </row>
    <row r="17" spans="1:17" ht="19.5" customHeight="1" x14ac:dyDescent="0.2">
      <c r="A17" s="29" t="s">
        <v>62</v>
      </c>
      <c r="B17" s="19">
        <v>5372</v>
      </c>
      <c r="C17" s="2">
        <v>2778</v>
      </c>
      <c r="D17" s="2">
        <v>2594</v>
      </c>
      <c r="E17" s="2">
        <v>4448</v>
      </c>
      <c r="F17" s="2">
        <v>2634</v>
      </c>
      <c r="G17" s="2">
        <v>1814</v>
      </c>
      <c r="H17" s="11">
        <v>924</v>
      </c>
      <c r="I17" s="11">
        <v>144</v>
      </c>
      <c r="J17" s="11">
        <v>780</v>
      </c>
      <c r="K17" s="37">
        <v>82.8</v>
      </c>
      <c r="L17" s="32">
        <v>49</v>
      </c>
      <c r="M17" s="32">
        <v>33.799999999999997</v>
      </c>
      <c r="N17" s="32">
        <v>17.2</v>
      </c>
      <c r="O17" s="32">
        <v>2.7</v>
      </c>
      <c r="P17" s="32">
        <v>14.5</v>
      </c>
    </row>
    <row r="18" spans="1:17" ht="19.5" customHeight="1" x14ac:dyDescent="0.2">
      <c r="A18" s="29" t="s">
        <v>14</v>
      </c>
      <c r="B18" s="19">
        <v>1476</v>
      </c>
      <c r="C18" s="11">
        <v>772</v>
      </c>
      <c r="D18" s="11">
        <v>704</v>
      </c>
      <c r="E18" s="2">
        <v>1002</v>
      </c>
      <c r="F18" s="11">
        <v>579</v>
      </c>
      <c r="G18" s="11">
        <v>423</v>
      </c>
      <c r="H18" s="11">
        <v>474</v>
      </c>
      <c r="I18" s="11">
        <v>193</v>
      </c>
      <c r="J18" s="11">
        <v>281</v>
      </c>
      <c r="K18" s="37">
        <v>67.900000000000006</v>
      </c>
      <c r="L18" s="32">
        <v>39.200000000000003</v>
      </c>
      <c r="M18" s="32">
        <v>28.7</v>
      </c>
      <c r="N18" s="32">
        <v>32.1</v>
      </c>
      <c r="O18" s="32">
        <v>13.1</v>
      </c>
      <c r="P18" s="32">
        <v>19</v>
      </c>
    </row>
    <row r="19" spans="1:17" ht="19.5" customHeight="1" x14ac:dyDescent="0.2">
      <c r="A19" s="29" t="s">
        <v>63</v>
      </c>
      <c r="B19" s="19">
        <v>11172</v>
      </c>
      <c r="C19" s="2">
        <v>4405</v>
      </c>
      <c r="D19" s="2">
        <v>6767</v>
      </c>
      <c r="E19" s="2">
        <v>3643</v>
      </c>
      <c r="F19" s="2">
        <v>2127</v>
      </c>
      <c r="G19" s="2">
        <v>1516</v>
      </c>
      <c r="H19" s="2">
        <v>7529</v>
      </c>
      <c r="I19" s="2">
        <v>2278</v>
      </c>
      <c r="J19" s="2">
        <v>5251</v>
      </c>
      <c r="K19" s="37">
        <v>32.6</v>
      </c>
      <c r="L19" s="32">
        <v>19</v>
      </c>
      <c r="M19" s="32">
        <v>13.6</v>
      </c>
      <c r="N19" s="32">
        <v>67.400000000000006</v>
      </c>
      <c r="O19" s="32">
        <v>20.399999999999999</v>
      </c>
      <c r="P19" s="32">
        <v>47</v>
      </c>
    </row>
    <row r="20" spans="1:17" ht="19.5" customHeight="1" x14ac:dyDescent="0.2">
      <c r="A20" s="29" t="s">
        <v>64</v>
      </c>
      <c r="B20" s="19">
        <v>16096</v>
      </c>
      <c r="C20" s="2">
        <v>4166</v>
      </c>
      <c r="D20" s="2">
        <v>11930</v>
      </c>
      <c r="E20" s="2">
        <v>12752</v>
      </c>
      <c r="F20" s="2">
        <v>3591</v>
      </c>
      <c r="G20" s="2">
        <v>9161</v>
      </c>
      <c r="H20" s="2">
        <v>3344</v>
      </c>
      <c r="I20" s="11">
        <v>575</v>
      </c>
      <c r="J20" s="2">
        <v>2769</v>
      </c>
      <c r="K20" s="37">
        <v>79.2</v>
      </c>
      <c r="L20" s="32">
        <v>22.3</v>
      </c>
      <c r="M20" s="32">
        <v>56.9</v>
      </c>
      <c r="N20" s="32">
        <v>20.8</v>
      </c>
      <c r="O20" s="32">
        <v>3.6</v>
      </c>
      <c r="P20" s="32">
        <v>17.2</v>
      </c>
    </row>
    <row r="21" spans="1:17" ht="19.5" customHeight="1" x14ac:dyDescent="0.2">
      <c r="A21" s="29" t="s">
        <v>65</v>
      </c>
      <c r="B21" s="19">
        <v>7351</v>
      </c>
      <c r="C21" s="2">
        <v>3827</v>
      </c>
      <c r="D21" s="2">
        <v>3524</v>
      </c>
      <c r="E21" s="2">
        <v>5507</v>
      </c>
      <c r="F21" s="2">
        <v>3114</v>
      </c>
      <c r="G21" s="2">
        <v>2393</v>
      </c>
      <c r="H21" s="2">
        <v>1844</v>
      </c>
      <c r="I21" s="11">
        <v>713</v>
      </c>
      <c r="J21" s="2">
        <v>1131</v>
      </c>
      <c r="K21" s="37">
        <v>74.900000000000006</v>
      </c>
      <c r="L21" s="32">
        <v>42.4</v>
      </c>
      <c r="M21" s="32">
        <v>32.6</v>
      </c>
      <c r="N21" s="32">
        <v>25.1</v>
      </c>
      <c r="O21" s="32">
        <v>9.6999999999999993</v>
      </c>
      <c r="P21" s="32">
        <v>15.4</v>
      </c>
    </row>
    <row r="22" spans="1:17" ht="19.5" customHeight="1" x14ac:dyDescent="0.2">
      <c r="A22" s="29" t="s">
        <v>18</v>
      </c>
      <c r="B22" s="19">
        <v>1215</v>
      </c>
      <c r="C22" s="11">
        <v>826</v>
      </c>
      <c r="D22" s="11">
        <v>389</v>
      </c>
      <c r="E22" s="2">
        <v>920</v>
      </c>
      <c r="F22" s="11">
        <v>688</v>
      </c>
      <c r="G22" s="11">
        <v>232</v>
      </c>
      <c r="H22" s="11">
        <v>295</v>
      </c>
      <c r="I22" s="11">
        <v>138</v>
      </c>
      <c r="J22" s="11">
        <v>157</v>
      </c>
      <c r="K22" s="37">
        <v>75.7</v>
      </c>
      <c r="L22" s="32">
        <v>56.6</v>
      </c>
      <c r="M22" s="32">
        <v>19.100000000000001</v>
      </c>
      <c r="N22" s="32">
        <v>24.3</v>
      </c>
      <c r="O22" s="32">
        <v>11.4</v>
      </c>
      <c r="P22" s="32">
        <v>12.9</v>
      </c>
    </row>
    <row r="23" spans="1:17" ht="22" x14ac:dyDescent="0.2">
      <c r="A23" s="34" t="s">
        <v>68</v>
      </c>
      <c r="B23" s="19">
        <v>25139</v>
      </c>
      <c r="C23" s="2">
        <v>13529</v>
      </c>
      <c r="D23" s="2">
        <v>11610</v>
      </c>
      <c r="E23" s="2">
        <v>14560</v>
      </c>
      <c r="F23" s="2">
        <v>9754</v>
      </c>
      <c r="G23" s="2">
        <v>4806</v>
      </c>
      <c r="H23" s="2">
        <v>10579</v>
      </c>
      <c r="I23" s="2">
        <v>3775</v>
      </c>
      <c r="J23" s="2">
        <v>6804</v>
      </c>
      <c r="K23" s="37">
        <v>57.9</v>
      </c>
      <c r="L23" s="32">
        <v>38.799999999999997</v>
      </c>
      <c r="M23" s="32">
        <v>19.100000000000001</v>
      </c>
      <c r="N23" s="32">
        <v>42.1</v>
      </c>
      <c r="O23" s="32">
        <v>15</v>
      </c>
      <c r="P23" s="32">
        <v>27.1</v>
      </c>
      <c r="Q23" s="4"/>
    </row>
    <row r="24" spans="1:17" ht="22" x14ac:dyDescent="0.2">
      <c r="A24" s="30" t="s">
        <v>69</v>
      </c>
      <c r="B24" s="20">
        <v>6261</v>
      </c>
      <c r="C24" s="3">
        <v>4972</v>
      </c>
      <c r="D24" s="3">
        <v>1289</v>
      </c>
      <c r="E24" s="3">
        <v>5503</v>
      </c>
      <c r="F24" s="3">
        <v>4799</v>
      </c>
      <c r="G24" s="26">
        <v>704</v>
      </c>
      <c r="H24" s="26">
        <v>758</v>
      </c>
      <c r="I24" s="26">
        <v>173</v>
      </c>
      <c r="J24" s="26">
        <v>585</v>
      </c>
      <c r="K24" s="38">
        <v>87.9</v>
      </c>
      <c r="L24" s="33">
        <v>76.599999999999994</v>
      </c>
      <c r="M24" s="33">
        <v>11.2</v>
      </c>
      <c r="N24" s="33">
        <v>12.1</v>
      </c>
      <c r="O24" s="33">
        <v>2.8</v>
      </c>
      <c r="P24" s="33">
        <v>9.3000000000000007</v>
      </c>
      <c r="Q24" s="4"/>
    </row>
  </sheetData>
  <mergeCells count="10">
    <mergeCell ref="A2:L2"/>
    <mergeCell ref="A1:L1"/>
    <mergeCell ref="A3:A5"/>
    <mergeCell ref="B3:J3"/>
    <mergeCell ref="K3:P3"/>
    <mergeCell ref="B4:D4"/>
    <mergeCell ref="E4:G4"/>
    <mergeCell ref="H4:J4"/>
    <mergeCell ref="K4:M4"/>
    <mergeCell ref="N4:P4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Normal="100" workbookViewId="0">
      <selection activeCell="K2" sqref="K2:T2"/>
    </sheetView>
  </sheetViews>
  <sheetFormatPr defaultRowHeight="13" x14ac:dyDescent="0.2"/>
  <cols>
    <col min="1" max="1" width="23.26953125" customWidth="1"/>
    <col min="2" max="10" width="7.6328125" customWidth="1"/>
    <col min="11" max="11" width="23.26953125" customWidth="1"/>
    <col min="12" max="20" width="7.6328125" customWidth="1"/>
  </cols>
  <sheetData>
    <row r="1" spans="1:20" ht="18" customHeight="1" x14ac:dyDescent="0.2">
      <c r="A1" s="52" t="s">
        <v>87</v>
      </c>
      <c r="B1" s="52"/>
      <c r="C1" s="52"/>
      <c r="D1" s="52"/>
      <c r="E1" s="52"/>
      <c r="F1" s="52"/>
      <c r="G1" s="52"/>
      <c r="H1" s="52"/>
      <c r="I1" s="52"/>
      <c r="J1" s="52"/>
      <c r="K1" s="52" t="s">
        <v>88</v>
      </c>
      <c r="L1" s="52"/>
      <c r="M1" s="52"/>
      <c r="N1" s="52"/>
      <c r="O1" s="52"/>
      <c r="P1" s="52"/>
      <c r="Q1" s="52"/>
      <c r="R1" s="52"/>
      <c r="S1" s="52"/>
      <c r="T1" s="52"/>
    </row>
    <row r="2" spans="1:20" x14ac:dyDescent="0.2">
      <c r="A2" s="55" t="s">
        <v>73</v>
      </c>
      <c r="B2" s="55"/>
      <c r="C2" s="55"/>
      <c r="D2" s="55"/>
      <c r="E2" s="55"/>
      <c r="F2" s="55"/>
      <c r="G2" s="55"/>
      <c r="H2" s="55"/>
      <c r="I2" s="55"/>
      <c r="J2" s="55"/>
      <c r="K2" s="55" t="s">
        <v>74</v>
      </c>
      <c r="L2" s="55"/>
      <c r="M2" s="55"/>
      <c r="N2" s="55"/>
      <c r="O2" s="55"/>
      <c r="P2" s="55"/>
      <c r="Q2" s="55"/>
      <c r="R2" s="55"/>
      <c r="S2" s="55"/>
      <c r="T2" s="55"/>
    </row>
    <row r="3" spans="1:20" ht="13.5" customHeight="1" x14ac:dyDescent="0.2">
      <c r="A3" s="57" t="s">
        <v>75</v>
      </c>
      <c r="B3" s="60" t="s">
        <v>55</v>
      </c>
      <c r="C3" s="60"/>
      <c r="D3" s="60"/>
      <c r="E3" s="60" t="s">
        <v>56</v>
      </c>
      <c r="F3" s="60"/>
      <c r="G3" s="60"/>
      <c r="H3" s="60" t="s">
        <v>57</v>
      </c>
      <c r="I3" s="60"/>
      <c r="J3" s="61"/>
      <c r="K3" s="57" t="s">
        <v>75</v>
      </c>
      <c r="L3" s="60" t="s">
        <v>55</v>
      </c>
      <c r="M3" s="60"/>
      <c r="N3" s="60"/>
      <c r="O3" s="60" t="s">
        <v>56</v>
      </c>
      <c r="P3" s="60"/>
      <c r="Q3" s="60"/>
      <c r="R3" s="60" t="s">
        <v>57</v>
      </c>
      <c r="S3" s="60"/>
      <c r="T3" s="61"/>
    </row>
    <row r="4" spans="1:20" x14ac:dyDescent="0.2">
      <c r="A4" s="59"/>
      <c r="B4" s="1" t="s">
        <v>58</v>
      </c>
      <c r="C4" s="1" t="s">
        <v>0</v>
      </c>
      <c r="D4" s="1" t="s">
        <v>1</v>
      </c>
      <c r="E4" s="1" t="s">
        <v>58</v>
      </c>
      <c r="F4" s="1" t="s">
        <v>0</v>
      </c>
      <c r="G4" s="1" t="s">
        <v>1</v>
      </c>
      <c r="H4" s="1" t="s">
        <v>58</v>
      </c>
      <c r="I4" s="1" t="s">
        <v>0</v>
      </c>
      <c r="J4" s="7" t="s">
        <v>1</v>
      </c>
      <c r="K4" s="59"/>
      <c r="L4" s="1" t="s">
        <v>58</v>
      </c>
      <c r="M4" s="1" t="s">
        <v>0</v>
      </c>
      <c r="N4" s="1" t="s">
        <v>1</v>
      </c>
      <c r="O4" s="1" t="s">
        <v>58</v>
      </c>
      <c r="P4" s="1" t="s">
        <v>0</v>
      </c>
      <c r="Q4" s="1" t="s">
        <v>1</v>
      </c>
      <c r="R4" s="1" t="s">
        <v>58</v>
      </c>
      <c r="S4" s="1" t="s">
        <v>0</v>
      </c>
      <c r="T4" s="7" t="s">
        <v>1</v>
      </c>
    </row>
    <row r="5" spans="1:20" ht="16.5" customHeight="1" x14ac:dyDescent="0.2">
      <c r="A5" s="35" t="s">
        <v>59</v>
      </c>
      <c r="B5" s="18">
        <v>-1247</v>
      </c>
      <c r="C5" s="8">
        <v>-3254</v>
      </c>
      <c r="D5" s="8">
        <v>2007</v>
      </c>
      <c r="E5" s="8">
        <v>-9825</v>
      </c>
      <c r="F5" s="8">
        <v>-6556</v>
      </c>
      <c r="G5" s="8">
        <v>-3269</v>
      </c>
      <c r="H5" s="8">
        <v>8578</v>
      </c>
      <c r="I5" s="8">
        <v>3302</v>
      </c>
      <c r="J5" s="8">
        <v>5276</v>
      </c>
      <c r="K5" s="35" t="s">
        <v>59</v>
      </c>
      <c r="L5" s="36">
        <v>-0.9</v>
      </c>
      <c r="M5" s="31">
        <v>-2.4</v>
      </c>
      <c r="N5" s="31">
        <v>1.5</v>
      </c>
      <c r="O5" s="31">
        <v>-7.1</v>
      </c>
      <c r="P5" s="31">
        <v>-4.7</v>
      </c>
      <c r="Q5" s="31">
        <v>-2.4</v>
      </c>
      <c r="R5" s="31">
        <v>6.2</v>
      </c>
      <c r="S5" s="31">
        <v>2.4</v>
      </c>
      <c r="T5" s="31">
        <v>3.8</v>
      </c>
    </row>
    <row r="6" spans="1:20" ht="16.5" customHeight="1" x14ac:dyDescent="0.2">
      <c r="A6" s="28" t="s">
        <v>26</v>
      </c>
      <c r="B6" s="24">
        <v>28</v>
      </c>
      <c r="C6" s="11">
        <v>-12</v>
      </c>
      <c r="D6" s="11">
        <v>40</v>
      </c>
      <c r="E6" s="11">
        <v>-37</v>
      </c>
      <c r="F6" s="11">
        <v>-29</v>
      </c>
      <c r="G6" s="11">
        <v>-8</v>
      </c>
      <c r="H6" s="11">
        <v>65</v>
      </c>
      <c r="I6" s="11">
        <v>17</v>
      </c>
      <c r="J6" s="11">
        <v>48</v>
      </c>
      <c r="K6" s="28" t="s">
        <v>26</v>
      </c>
      <c r="L6" s="37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</row>
    <row r="7" spans="1:20" ht="16.5" customHeight="1" x14ac:dyDescent="0.2">
      <c r="A7" s="28" t="s">
        <v>4</v>
      </c>
      <c r="B7" s="19">
        <v>-4763</v>
      </c>
      <c r="C7" s="2">
        <v>-3586</v>
      </c>
      <c r="D7" s="2">
        <v>-1177</v>
      </c>
      <c r="E7" s="2">
        <v>-4805</v>
      </c>
      <c r="F7" s="2">
        <v>-3633</v>
      </c>
      <c r="G7" s="2">
        <v>-1172</v>
      </c>
      <c r="H7" s="2">
        <v>42</v>
      </c>
      <c r="I7" s="2">
        <v>47</v>
      </c>
      <c r="J7" s="2">
        <v>-5</v>
      </c>
      <c r="K7" s="28" t="s">
        <v>4</v>
      </c>
      <c r="L7" s="37">
        <v>-3.4</v>
      </c>
      <c r="M7" s="32">
        <v>-2.6</v>
      </c>
      <c r="N7" s="32">
        <v>-0.9</v>
      </c>
      <c r="O7" s="32">
        <v>-3.5</v>
      </c>
      <c r="P7" s="32">
        <v>-2.6</v>
      </c>
      <c r="Q7" s="32">
        <v>-0.8</v>
      </c>
      <c r="R7" s="32">
        <v>0</v>
      </c>
      <c r="S7" s="32">
        <v>0</v>
      </c>
      <c r="T7" s="32">
        <v>0</v>
      </c>
    </row>
    <row r="8" spans="1:20" ht="16.5" customHeight="1" x14ac:dyDescent="0.2">
      <c r="A8" s="29" t="s">
        <v>5</v>
      </c>
      <c r="B8" s="24">
        <v>-54</v>
      </c>
      <c r="C8" s="11">
        <v>-40</v>
      </c>
      <c r="D8" s="11">
        <v>-14</v>
      </c>
      <c r="E8" s="11">
        <v>-58</v>
      </c>
      <c r="F8" s="11">
        <v>-44</v>
      </c>
      <c r="G8" s="11">
        <v>-14</v>
      </c>
      <c r="H8" s="11">
        <v>4</v>
      </c>
      <c r="I8" s="11">
        <v>4</v>
      </c>
      <c r="J8" s="11" t="s">
        <v>2</v>
      </c>
      <c r="K8" s="29" t="s">
        <v>5</v>
      </c>
      <c r="L8" s="37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 t="s">
        <v>72</v>
      </c>
    </row>
    <row r="9" spans="1:20" ht="16.5" customHeight="1" x14ac:dyDescent="0.2">
      <c r="A9" s="29" t="s">
        <v>6</v>
      </c>
      <c r="B9" s="19">
        <v>-3148</v>
      </c>
      <c r="C9" s="2">
        <v>-2628</v>
      </c>
      <c r="D9" s="2">
        <v>-520</v>
      </c>
      <c r="E9" s="2">
        <v>-2994</v>
      </c>
      <c r="F9" s="2">
        <v>-2551</v>
      </c>
      <c r="G9" s="2">
        <v>-443</v>
      </c>
      <c r="H9" s="2">
        <v>-154</v>
      </c>
      <c r="I9" s="11">
        <v>-77</v>
      </c>
      <c r="J9" s="11">
        <v>-77</v>
      </c>
      <c r="K9" s="29" t="s">
        <v>6</v>
      </c>
      <c r="L9" s="37">
        <v>-2.2999999999999998</v>
      </c>
      <c r="M9" s="32">
        <v>-1.9</v>
      </c>
      <c r="N9" s="32">
        <v>-0.4</v>
      </c>
      <c r="O9" s="32">
        <v>-2.2000000000000002</v>
      </c>
      <c r="P9" s="32">
        <v>-1.8</v>
      </c>
      <c r="Q9" s="32">
        <v>-0.3</v>
      </c>
      <c r="R9" s="32">
        <v>-0.1</v>
      </c>
      <c r="S9" s="32">
        <v>-0.1</v>
      </c>
      <c r="T9" s="32">
        <v>-0.1</v>
      </c>
    </row>
    <row r="10" spans="1:20" ht="16.5" customHeight="1" x14ac:dyDescent="0.2">
      <c r="A10" s="29" t="s">
        <v>7</v>
      </c>
      <c r="B10" s="19">
        <v>-1561</v>
      </c>
      <c r="C10" s="2">
        <v>-918</v>
      </c>
      <c r="D10" s="2">
        <v>-643</v>
      </c>
      <c r="E10" s="2">
        <v>-1753</v>
      </c>
      <c r="F10" s="2">
        <v>-1038</v>
      </c>
      <c r="G10" s="2">
        <v>-715</v>
      </c>
      <c r="H10" s="2">
        <v>192</v>
      </c>
      <c r="I10" s="11">
        <v>120</v>
      </c>
      <c r="J10" s="2">
        <v>72</v>
      </c>
      <c r="K10" s="29" t="s">
        <v>7</v>
      </c>
      <c r="L10" s="37">
        <v>-1.1000000000000001</v>
      </c>
      <c r="M10" s="32">
        <v>-0.7</v>
      </c>
      <c r="N10" s="32">
        <v>-0.5</v>
      </c>
      <c r="O10" s="32">
        <v>-1.3</v>
      </c>
      <c r="P10" s="32">
        <v>-0.8</v>
      </c>
      <c r="Q10" s="32">
        <v>-0.5</v>
      </c>
      <c r="R10" s="32">
        <v>0.1</v>
      </c>
      <c r="S10" s="32">
        <v>0.1</v>
      </c>
      <c r="T10" s="32">
        <v>0.1</v>
      </c>
    </row>
    <row r="11" spans="1:20" ht="16.5" customHeight="1" x14ac:dyDescent="0.2">
      <c r="A11" s="28" t="s">
        <v>8</v>
      </c>
      <c r="B11" s="19">
        <v>3488</v>
      </c>
      <c r="C11" s="2">
        <v>344</v>
      </c>
      <c r="D11" s="2">
        <v>3144</v>
      </c>
      <c r="E11" s="2">
        <v>-4983</v>
      </c>
      <c r="F11" s="2">
        <v>-2894</v>
      </c>
      <c r="G11" s="2">
        <v>-2089</v>
      </c>
      <c r="H11" s="2">
        <v>8471</v>
      </c>
      <c r="I11" s="2">
        <v>3238</v>
      </c>
      <c r="J11" s="2">
        <v>5233</v>
      </c>
      <c r="K11" s="28" t="s">
        <v>8</v>
      </c>
      <c r="L11" s="37">
        <v>2.5</v>
      </c>
      <c r="M11" s="32">
        <v>0.2</v>
      </c>
      <c r="N11" s="32">
        <v>2.2999999999999998</v>
      </c>
      <c r="O11" s="32">
        <v>-3.6</v>
      </c>
      <c r="P11" s="32">
        <v>-2.1</v>
      </c>
      <c r="Q11" s="32">
        <v>-1.5</v>
      </c>
      <c r="R11" s="32">
        <v>6.1</v>
      </c>
      <c r="S11" s="32">
        <v>2.2999999999999998</v>
      </c>
      <c r="T11" s="32">
        <v>3.8</v>
      </c>
    </row>
    <row r="12" spans="1:20" ht="16.5" customHeight="1" x14ac:dyDescent="0.2">
      <c r="A12" s="29" t="s">
        <v>60</v>
      </c>
      <c r="B12" s="19">
        <v>-144</v>
      </c>
      <c r="C12" s="2">
        <v>-93</v>
      </c>
      <c r="D12" s="11">
        <v>-51</v>
      </c>
      <c r="E12" s="2">
        <v>-123</v>
      </c>
      <c r="F12" s="2">
        <v>-99</v>
      </c>
      <c r="G12" s="11">
        <v>-24</v>
      </c>
      <c r="H12" s="11">
        <v>-21</v>
      </c>
      <c r="I12" s="11">
        <v>6</v>
      </c>
      <c r="J12" s="11">
        <v>-27</v>
      </c>
      <c r="K12" s="29" t="s">
        <v>60</v>
      </c>
      <c r="L12" s="37">
        <v>-0.1</v>
      </c>
      <c r="M12" s="32">
        <v>-0.1</v>
      </c>
      <c r="N12" s="32">
        <v>0</v>
      </c>
      <c r="O12" s="32">
        <v>-0.1</v>
      </c>
      <c r="P12" s="32">
        <v>-0.1</v>
      </c>
      <c r="Q12" s="32">
        <v>0</v>
      </c>
      <c r="R12" s="32">
        <v>0</v>
      </c>
      <c r="S12" s="32">
        <v>0</v>
      </c>
      <c r="T12" s="32">
        <v>0</v>
      </c>
    </row>
    <row r="13" spans="1:20" ht="16.5" customHeight="1" x14ac:dyDescent="0.2">
      <c r="A13" s="29" t="s">
        <v>10</v>
      </c>
      <c r="B13" s="19">
        <v>-164</v>
      </c>
      <c r="C13" s="2">
        <v>96</v>
      </c>
      <c r="D13" s="2">
        <v>-260</v>
      </c>
      <c r="E13" s="2">
        <v>-8</v>
      </c>
      <c r="F13" s="2">
        <v>55</v>
      </c>
      <c r="G13" s="11">
        <v>-63</v>
      </c>
      <c r="H13" s="2">
        <v>-156</v>
      </c>
      <c r="I13" s="11">
        <v>41</v>
      </c>
      <c r="J13" s="11">
        <v>-197</v>
      </c>
      <c r="K13" s="29" t="s">
        <v>10</v>
      </c>
      <c r="L13" s="37">
        <v>-0.1</v>
      </c>
      <c r="M13" s="32">
        <v>0.1</v>
      </c>
      <c r="N13" s="32">
        <v>-0.2</v>
      </c>
      <c r="O13" s="32">
        <v>0</v>
      </c>
      <c r="P13" s="32">
        <v>0</v>
      </c>
      <c r="Q13" s="32">
        <v>0</v>
      </c>
      <c r="R13" s="32">
        <v>-0.1</v>
      </c>
      <c r="S13" s="32">
        <v>0</v>
      </c>
      <c r="T13" s="32">
        <v>-0.1</v>
      </c>
    </row>
    <row r="14" spans="1:20" ht="16.5" customHeight="1" x14ac:dyDescent="0.2">
      <c r="A14" s="29" t="s">
        <v>11</v>
      </c>
      <c r="B14" s="19">
        <v>126</v>
      </c>
      <c r="C14" s="2">
        <v>173</v>
      </c>
      <c r="D14" s="11">
        <v>-47</v>
      </c>
      <c r="E14" s="2">
        <v>-49</v>
      </c>
      <c r="F14" s="2">
        <v>-9</v>
      </c>
      <c r="G14" s="11">
        <v>-40</v>
      </c>
      <c r="H14" s="11">
        <v>175</v>
      </c>
      <c r="I14" s="11">
        <v>182</v>
      </c>
      <c r="J14" s="11">
        <v>-7</v>
      </c>
      <c r="K14" s="29" t="s">
        <v>11</v>
      </c>
      <c r="L14" s="37">
        <v>0.1</v>
      </c>
      <c r="M14" s="32">
        <v>0.1</v>
      </c>
      <c r="N14" s="32">
        <v>0</v>
      </c>
      <c r="O14" s="32">
        <v>0</v>
      </c>
      <c r="P14" s="32">
        <v>0</v>
      </c>
      <c r="Q14" s="32">
        <v>0</v>
      </c>
      <c r="R14" s="32">
        <v>0.1</v>
      </c>
      <c r="S14" s="32">
        <v>0.1</v>
      </c>
      <c r="T14" s="32">
        <v>0</v>
      </c>
    </row>
    <row r="15" spans="1:20" ht="16.5" customHeight="1" x14ac:dyDescent="0.2">
      <c r="A15" s="29" t="s">
        <v>61</v>
      </c>
      <c r="B15" s="19">
        <v>625</v>
      </c>
      <c r="C15" s="2">
        <v>-1127</v>
      </c>
      <c r="D15" s="2">
        <v>1752</v>
      </c>
      <c r="E15" s="2">
        <v>-2442</v>
      </c>
      <c r="F15" s="2">
        <v>-1770</v>
      </c>
      <c r="G15" s="2">
        <v>-672</v>
      </c>
      <c r="H15" s="2">
        <v>3067</v>
      </c>
      <c r="I15" s="2">
        <v>643</v>
      </c>
      <c r="J15" s="2">
        <v>2424</v>
      </c>
      <c r="K15" s="29" t="s">
        <v>61</v>
      </c>
      <c r="L15" s="37">
        <v>0.5</v>
      </c>
      <c r="M15" s="32">
        <v>-0.8</v>
      </c>
      <c r="N15" s="32">
        <v>1.3</v>
      </c>
      <c r="O15" s="32">
        <v>-1.8</v>
      </c>
      <c r="P15" s="32">
        <v>-1.3</v>
      </c>
      <c r="Q15" s="32">
        <v>-0.5</v>
      </c>
      <c r="R15" s="32">
        <v>2.2000000000000002</v>
      </c>
      <c r="S15" s="32">
        <v>0.5</v>
      </c>
      <c r="T15" s="32">
        <v>1.8</v>
      </c>
    </row>
    <row r="16" spans="1:20" ht="16.5" customHeight="1" x14ac:dyDescent="0.2">
      <c r="A16" s="29" t="s">
        <v>62</v>
      </c>
      <c r="B16" s="19">
        <v>-1449</v>
      </c>
      <c r="C16" s="2">
        <v>-646</v>
      </c>
      <c r="D16" s="2">
        <v>-803</v>
      </c>
      <c r="E16" s="2">
        <v>-1742</v>
      </c>
      <c r="F16" s="2">
        <v>-691</v>
      </c>
      <c r="G16" s="2">
        <v>-1051</v>
      </c>
      <c r="H16" s="11">
        <v>293</v>
      </c>
      <c r="I16" s="11">
        <v>45</v>
      </c>
      <c r="J16" s="11">
        <v>248</v>
      </c>
      <c r="K16" s="29" t="s">
        <v>62</v>
      </c>
      <c r="L16" s="37">
        <v>-1</v>
      </c>
      <c r="M16" s="32">
        <v>-0.5</v>
      </c>
      <c r="N16" s="32">
        <v>-0.6</v>
      </c>
      <c r="O16" s="32">
        <v>-1.3</v>
      </c>
      <c r="P16" s="32">
        <v>-0.5</v>
      </c>
      <c r="Q16" s="32">
        <v>-0.8</v>
      </c>
      <c r="R16" s="32">
        <v>0.2</v>
      </c>
      <c r="S16" s="32">
        <v>0</v>
      </c>
      <c r="T16" s="32">
        <v>0.2</v>
      </c>
    </row>
    <row r="17" spans="1:20" ht="16.5" customHeight="1" x14ac:dyDescent="0.2">
      <c r="A17" s="29" t="s">
        <v>14</v>
      </c>
      <c r="B17" s="19">
        <v>68</v>
      </c>
      <c r="C17" s="11">
        <v>16</v>
      </c>
      <c r="D17" s="11">
        <v>52</v>
      </c>
      <c r="E17" s="2">
        <v>-46</v>
      </c>
      <c r="F17" s="11">
        <v>-32</v>
      </c>
      <c r="G17" s="11">
        <v>-14</v>
      </c>
      <c r="H17" s="11">
        <v>114</v>
      </c>
      <c r="I17" s="11">
        <v>48</v>
      </c>
      <c r="J17" s="11">
        <v>66</v>
      </c>
      <c r="K17" s="29" t="s">
        <v>14</v>
      </c>
      <c r="L17" s="37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0.1</v>
      </c>
      <c r="S17" s="32">
        <v>0</v>
      </c>
      <c r="T17" s="32">
        <v>0</v>
      </c>
    </row>
    <row r="18" spans="1:20" ht="16.5" customHeight="1" x14ac:dyDescent="0.2">
      <c r="A18" s="29" t="s">
        <v>63</v>
      </c>
      <c r="B18" s="19">
        <v>608</v>
      </c>
      <c r="C18" s="2">
        <v>429</v>
      </c>
      <c r="D18" s="2">
        <v>179</v>
      </c>
      <c r="E18" s="2">
        <v>-450</v>
      </c>
      <c r="F18" s="2">
        <v>-43</v>
      </c>
      <c r="G18" s="2">
        <v>-407</v>
      </c>
      <c r="H18" s="2">
        <v>1058</v>
      </c>
      <c r="I18" s="2">
        <v>472</v>
      </c>
      <c r="J18" s="2">
        <v>586</v>
      </c>
      <c r="K18" s="29" t="s">
        <v>63</v>
      </c>
      <c r="L18" s="37">
        <v>0.4</v>
      </c>
      <c r="M18" s="32">
        <v>0.3</v>
      </c>
      <c r="N18" s="32">
        <v>0.1</v>
      </c>
      <c r="O18" s="32">
        <v>-0.3</v>
      </c>
      <c r="P18" s="32">
        <v>0</v>
      </c>
      <c r="Q18" s="32">
        <v>-0.3</v>
      </c>
      <c r="R18" s="32">
        <v>0.8</v>
      </c>
      <c r="S18" s="32">
        <v>0.3</v>
      </c>
      <c r="T18" s="32">
        <v>0.4</v>
      </c>
    </row>
    <row r="19" spans="1:20" ht="16.5" customHeight="1" x14ac:dyDescent="0.2">
      <c r="A19" s="29" t="s">
        <v>64</v>
      </c>
      <c r="B19" s="19">
        <v>955</v>
      </c>
      <c r="C19" s="2">
        <v>419</v>
      </c>
      <c r="D19" s="2">
        <v>536</v>
      </c>
      <c r="E19" s="2">
        <v>242</v>
      </c>
      <c r="F19" s="2">
        <v>293</v>
      </c>
      <c r="G19" s="2">
        <v>-51</v>
      </c>
      <c r="H19" s="2">
        <v>713</v>
      </c>
      <c r="I19" s="11">
        <v>126</v>
      </c>
      <c r="J19" s="2">
        <v>587</v>
      </c>
      <c r="K19" s="29" t="s">
        <v>64</v>
      </c>
      <c r="L19" s="37">
        <v>0.7</v>
      </c>
      <c r="M19" s="32">
        <v>0.3</v>
      </c>
      <c r="N19" s="32">
        <v>0.4</v>
      </c>
      <c r="O19" s="32">
        <v>0.2</v>
      </c>
      <c r="P19" s="32">
        <v>0.2</v>
      </c>
      <c r="Q19" s="32">
        <v>0</v>
      </c>
      <c r="R19" s="32">
        <v>0.5</v>
      </c>
      <c r="S19" s="32">
        <v>0.1</v>
      </c>
      <c r="T19" s="32">
        <v>0.4</v>
      </c>
    </row>
    <row r="20" spans="1:20" ht="16.5" customHeight="1" x14ac:dyDescent="0.2">
      <c r="A20" s="29" t="s">
        <v>65</v>
      </c>
      <c r="B20" s="19">
        <v>23</v>
      </c>
      <c r="C20" s="2">
        <v>-166</v>
      </c>
      <c r="D20" s="2">
        <v>189</v>
      </c>
      <c r="E20" s="2">
        <v>80</v>
      </c>
      <c r="F20" s="2">
        <v>-89</v>
      </c>
      <c r="G20" s="2">
        <v>169</v>
      </c>
      <c r="H20" s="2">
        <v>-57</v>
      </c>
      <c r="I20" s="11">
        <v>-77</v>
      </c>
      <c r="J20" s="2">
        <v>20</v>
      </c>
      <c r="K20" s="29" t="s">
        <v>65</v>
      </c>
      <c r="L20" s="37">
        <v>0</v>
      </c>
      <c r="M20" s="32">
        <v>-0.1</v>
      </c>
      <c r="N20" s="32">
        <v>0.1</v>
      </c>
      <c r="O20" s="32">
        <v>0.1</v>
      </c>
      <c r="P20" s="32">
        <v>-0.1</v>
      </c>
      <c r="Q20" s="32">
        <v>0.1</v>
      </c>
      <c r="R20" s="32">
        <v>0</v>
      </c>
      <c r="S20" s="32">
        <v>-0.1</v>
      </c>
      <c r="T20" s="32">
        <v>0</v>
      </c>
    </row>
    <row r="21" spans="1:20" ht="16.5" customHeight="1" x14ac:dyDescent="0.2">
      <c r="A21" s="29" t="s">
        <v>18</v>
      </c>
      <c r="B21" s="19">
        <v>-229</v>
      </c>
      <c r="C21" s="11">
        <v>-170</v>
      </c>
      <c r="D21" s="11">
        <v>-59</v>
      </c>
      <c r="E21" s="2">
        <v>-221</v>
      </c>
      <c r="F21" s="11">
        <v>-154</v>
      </c>
      <c r="G21" s="11">
        <v>-67</v>
      </c>
      <c r="H21" s="11">
        <v>-8</v>
      </c>
      <c r="I21" s="11">
        <v>-16</v>
      </c>
      <c r="J21" s="11">
        <v>8</v>
      </c>
      <c r="K21" s="29" t="s">
        <v>18</v>
      </c>
      <c r="L21" s="37">
        <v>-0.2</v>
      </c>
      <c r="M21" s="32">
        <v>-0.1</v>
      </c>
      <c r="N21" s="32">
        <v>0</v>
      </c>
      <c r="O21" s="32">
        <v>-0.2</v>
      </c>
      <c r="P21" s="32">
        <v>-0.1</v>
      </c>
      <c r="Q21" s="32">
        <v>0</v>
      </c>
      <c r="R21" s="32">
        <v>0</v>
      </c>
      <c r="S21" s="32">
        <v>0</v>
      </c>
      <c r="T21" s="32">
        <v>0</v>
      </c>
    </row>
    <row r="22" spans="1:20" ht="22" x14ac:dyDescent="0.2">
      <c r="A22" s="34" t="s">
        <v>68</v>
      </c>
      <c r="B22" s="19">
        <v>3188</v>
      </c>
      <c r="C22" s="2">
        <v>1544</v>
      </c>
      <c r="D22" s="2">
        <v>1644</v>
      </c>
      <c r="E22" s="2">
        <v>-95</v>
      </c>
      <c r="F22" s="2">
        <v>-198</v>
      </c>
      <c r="G22" s="2">
        <v>103</v>
      </c>
      <c r="H22" s="2">
        <v>3283</v>
      </c>
      <c r="I22" s="2">
        <v>1742</v>
      </c>
      <c r="J22" s="2">
        <v>1541</v>
      </c>
      <c r="K22" s="34" t="s">
        <v>68</v>
      </c>
      <c r="L22" s="37">
        <v>2.2999999999999998</v>
      </c>
      <c r="M22" s="32">
        <v>1.1000000000000001</v>
      </c>
      <c r="N22" s="32">
        <v>1.2</v>
      </c>
      <c r="O22" s="32">
        <v>-0.1</v>
      </c>
      <c r="P22" s="32">
        <v>-0.1</v>
      </c>
      <c r="Q22" s="32">
        <v>0.1</v>
      </c>
      <c r="R22" s="32">
        <v>2.4</v>
      </c>
      <c r="S22" s="32">
        <v>1.3</v>
      </c>
      <c r="T22" s="32">
        <v>1.1000000000000001</v>
      </c>
    </row>
    <row r="23" spans="1:20" ht="22" x14ac:dyDescent="0.2">
      <c r="A23" s="30" t="s">
        <v>69</v>
      </c>
      <c r="B23" s="20">
        <v>-119</v>
      </c>
      <c r="C23" s="3">
        <v>-131</v>
      </c>
      <c r="D23" s="3">
        <v>12</v>
      </c>
      <c r="E23" s="3">
        <v>-129</v>
      </c>
      <c r="F23" s="3">
        <v>-157</v>
      </c>
      <c r="G23" s="26">
        <v>28</v>
      </c>
      <c r="H23" s="26">
        <v>10</v>
      </c>
      <c r="I23" s="26">
        <v>26</v>
      </c>
      <c r="J23" s="26">
        <v>-16</v>
      </c>
      <c r="K23" s="30" t="s">
        <v>69</v>
      </c>
      <c r="L23" s="38">
        <v>-0.1</v>
      </c>
      <c r="M23" s="33">
        <v>-0.1</v>
      </c>
      <c r="N23" s="33">
        <v>0</v>
      </c>
      <c r="O23" s="33">
        <v>-0.1</v>
      </c>
      <c r="P23" s="33">
        <v>-0.1</v>
      </c>
      <c r="Q23" s="33">
        <v>0</v>
      </c>
      <c r="R23" s="33">
        <v>0</v>
      </c>
      <c r="S23" s="33">
        <v>0</v>
      </c>
      <c r="T23" s="33">
        <v>0</v>
      </c>
    </row>
    <row r="26" spans="1:20" ht="18" customHeight="1" x14ac:dyDescent="0.2">
      <c r="A26" s="52" t="s">
        <v>89</v>
      </c>
      <c r="B26" s="52"/>
      <c r="C26" s="52"/>
      <c r="D26" s="52"/>
      <c r="E26" s="52"/>
      <c r="F26" s="52"/>
      <c r="G26" s="52"/>
      <c r="H26" s="52"/>
      <c r="I26" s="52"/>
      <c r="J26" s="52"/>
    </row>
    <row r="27" spans="1:20" x14ac:dyDescent="0.2">
      <c r="A27" s="55" t="s">
        <v>74</v>
      </c>
      <c r="B27" s="55"/>
      <c r="C27" s="55"/>
      <c r="D27" s="55"/>
      <c r="E27" s="55"/>
      <c r="F27" s="55"/>
      <c r="G27" s="55"/>
      <c r="H27" s="55"/>
      <c r="I27" s="55"/>
      <c r="J27" s="55"/>
    </row>
    <row r="28" spans="1:20" ht="13.5" customHeight="1" x14ac:dyDescent="0.2">
      <c r="A28" s="57" t="s">
        <v>75</v>
      </c>
      <c r="B28" s="60" t="s">
        <v>55</v>
      </c>
      <c r="C28" s="60"/>
      <c r="D28" s="60"/>
      <c r="E28" s="60" t="s">
        <v>56</v>
      </c>
      <c r="F28" s="60"/>
      <c r="G28" s="60"/>
      <c r="H28" s="60" t="s">
        <v>57</v>
      </c>
      <c r="I28" s="60"/>
      <c r="J28" s="61"/>
    </row>
    <row r="29" spans="1:20" x14ac:dyDescent="0.2">
      <c r="A29" s="59"/>
      <c r="B29" s="1" t="s">
        <v>58</v>
      </c>
      <c r="C29" s="1" t="s">
        <v>0</v>
      </c>
      <c r="D29" s="1" t="s">
        <v>1</v>
      </c>
      <c r="E29" s="1" t="s">
        <v>58</v>
      </c>
      <c r="F29" s="1" t="s">
        <v>0</v>
      </c>
      <c r="G29" s="1" t="s">
        <v>1</v>
      </c>
      <c r="H29" s="1" t="s">
        <v>58</v>
      </c>
      <c r="I29" s="1" t="s">
        <v>0</v>
      </c>
      <c r="J29" s="7" t="s">
        <v>1</v>
      </c>
    </row>
    <row r="30" spans="1:20" ht="16.5" customHeight="1" x14ac:dyDescent="0.2">
      <c r="A30" s="35" t="s">
        <v>59</v>
      </c>
      <c r="B30" s="36">
        <v>-0.9</v>
      </c>
      <c r="C30" s="31">
        <v>-4.2</v>
      </c>
      <c r="D30" s="31">
        <v>3.3</v>
      </c>
      <c r="E30" s="31">
        <v>-9.6999999999999993</v>
      </c>
      <c r="F30" s="31">
        <v>-9.8000000000000007</v>
      </c>
      <c r="G30" s="31">
        <v>-9.6</v>
      </c>
      <c r="H30" s="31">
        <v>23.1</v>
      </c>
      <c r="I30" s="31">
        <v>32.6</v>
      </c>
      <c r="J30" s="31">
        <v>19.5</v>
      </c>
    </row>
    <row r="31" spans="1:20" ht="16.5" customHeight="1" x14ac:dyDescent="0.2">
      <c r="A31" s="28" t="s">
        <v>26</v>
      </c>
      <c r="B31" s="37">
        <v>5.6</v>
      </c>
      <c r="C31" s="32">
        <v>-3.8</v>
      </c>
      <c r="D31" s="32">
        <v>21.2</v>
      </c>
      <c r="E31" s="32">
        <v>-9.1</v>
      </c>
      <c r="F31" s="32">
        <v>-10</v>
      </c>
      <c r="G31" s="32">
        <v>-6.8</v>
      </c>
      <c r="H31" s="32">
        <v>69.099999999999994</v>
      </c>
      <c r="I31" s="32">
        <v>77.3</v>
      </c>
      <c r="J31" s="32">
        <v>66.7</v>
      </c>
    </row>
    <row r="32" spans="1:20" ht="16.5" customHeight="1" x14ac:dyDescent="0.2">
      <c r="A32" s="28" t="s">
        <v>4</v>
      </c>
      <c r="B32" s="37">
        <v>-22.5</v>
      </c>
      <c r="C32" s="32">
        <v>-23.7</v>
      </c>
      <c r="D32" s="32">
        <v>-19.399999999999999</v>
      </c>
      <c r="E32" s="32">
        <v>-27.1</v>
      </c>
      <c r="F32" s="32">
        <v>-25.9</v>
      </c>
      <c r="G32" s="32">
        <v>-31.4</v>
      </c>
      <c r="H32" s="32">
        <v>1.2</v>
      </c>
      <c r="I32" s="32">
        <v>4.2</v>
      </c>
      <c r="J32" s="32">
        <v>-0.2</v>
      </c>
    </row>
    <row r="33" spans="1:10" ht="16.5" customHeight="1" x14ac:dyDescent="0.2">
      <c r="A33" s="29" t="s">
        <v>5</v>
      </c>
      <c r="B33" s="37">
        <v>-42.2</v>
      </c>
      <c r="C33" s="32">
        <v>-40</v>
      </c>
      <c r="D33" s="32">
        <v>-50</v>
      </c>
      <c r="E33" s="32">
        <v>-48.7</v>
      </c>
      <c r="F33" s="32">
        <v>-45.8</v>
      </c>
      <c r="G33" s="32">
        <v>-60.9</v>
      </c>
      <c r="H33" s="32">
        <v>44.4</v>
      </c>
      <c r="I33" s="32">
        <v>100</v>
      </c>
      <c r="J33" s="32" t="s">
        <v>72</v>
      </c>
    </row>
    <row r="34" spans="1:10" ht="16.5" customHeight="1" x14ac:dyDescent="0.2">
      <c r="A34" s="29" t="s">
        <v>6</v>
      </c>
      <c r="B34" s="37">
        <v>-25.9</v>
      </c>
      <c r="C34" s="32">
        <v>-25.6</v>
      </c>
      <c r="D34" s="32">
        <v>-27.3</v>
      </c>
      <c r="E34" s="32">
        <v>-27.1</v>
      </c>
      <c r="F34" s="32">
        <v>-26.6</v>
      </c>
      <c r="G34" s="32">
        <v>-30.2</v>
      </c>
      <c r="H34" s="32">
        <v>-13.9</v>
      </c>
      <c r="I34" s="32">
        <v>-11.5</v>
      </c>
      <c r="J34" s="32">
        <v>-17.5</v>
      </c>
    </row>
    <row r="35" spans="1:10" ht="16.5" customHeight="1" x14ac:dyDescent="0.2">
      <c r="A35" s="29" t="s">
        <v>7</v>
      </c>
      <c r="B35" s="37">
        <v>-17.5</v>
      </c>
      <c r="C35" s="32">
        <v>-19.2</v>
      </c>
      <c r="D35" s="32">
        <v>-15.5</v>
      </c>
      <c r="E35" s="32">
        <v>-26.6</v>
      </c>
      <c r="F35" s="32">
        <v>-23.9</v>
      </c>
      <c r="G35" s="32">
        <v>-31.9</v>
      </c>
      <c r="H35" s="32">
        <v>8.1999999999999993</v>
      </c>
      <c r="I35" s="32">
        <v>27.4</v>
      </c>
      <c r="J35" s="32">
        <v>3.8</v>
      </c>
    </row>
    <row r="36" spans="1:10" ht="16.5" customHeight="1" x14ac:dyDescent="0.2">
      <c r="A36" s="28" t="s">
        <v>8</v>
      </c>
      <c r="B36" s="37">
        <v>3</v>
      </c>
      <c r="C36" s="32">
        <v>0.6</v>
      </c>
      <c r="D36" s="32">
        <v>5.7</v>
      </c>
      <c r="E36" s="32">
        <v>-6</v>
      </c>
      <c r="F36" s="32">
        <v>-5.5</v>
      </c>
      <c r="G36" s="32">
        <v>-6.9</v>
      </c>
      <c r="H36" s="32">
        <v>25.2</v>
      </c>
      <c r="I36" s="32">
        <v>36</v>
      </c>
      <c r="J36" s="32">
        <v>21.3</v>
      </c>
    </row>
    <row r="37" spans="1:10" ht="16.5" customHeight="1" x14ac:dyDescent="0.2">
      <c r="A37" s="29" t="s">
        <v>60</v>
      </c>
      <c r="B37" s="37">
        <v>-10.8</v>
      </c>
      <c r="C37" s="32">
        <v>-8</v>
      </c>
      <c r="D37" s="32">
        <v>-29.8</v>
      </c>
      <c r="E37" s="32">
        <v>-10.1</v>
      </c>
      <c r="F37" s="32">
        <v>-8.8000000000000007</v>
      </c>
      <c r="G37" s="32">
        <v>-25.8</v>
      </c>
      <c r="H37" s="32">
        <v>-18.3</v>
      </c>
      <c r="I37" s="32">
        <v>16.2</v>
      </c>
      <c r="J37" s="32">
        <v>-34.6</v>
      </c>
    </row>
    <row r="38" spans="1:10" ht="16.5" customHeight="1" x14ac:dyDescent="0.2">
      <c r="A38" s="29" t="s">
        <v>10</v>
      </c>
      <c r="B38" s="37">
        <v>-2.9</v>
      </c>
      <c r="C38" s="32">
        <v>2.6</v>
      </c>
      <c r="D38" s="32">
        <v>-13.6</v>
      </c>
      <c r="E38" s="32">
        <v>-0.2</v>
      </c>
      <c r="F38" s="32">
        <v>1.6</v>
      </c>
      <c r="G38" s="32">
        <v>-6.4</v>
      </c>
      <c r="H38" s="32">
        <v>-12.5</v>
      </c>
      <c r="I38" s="32">
        <v>12.6</v>
      </c>
      <c r="J38" s="32">
        <v>-21.4</v>
      </c>
    </row>
    <row r="39" spans="1:10" ht="16.5" customHeight="1" x14ac:dyDescent="0.2">
      <c r="A39" s="29" t="s">
        <v>11</v>
      </c>
      <c r="B39" s="37">
        <v>1.9</v>
      </c>
      <c r="C39" s="32">
        <v>2.9</v>
      </c>
      <c r="D39" s="32">
        <v>-7.7</v>
      </c>
      <c r="E39" s="32">
        <v>-0.8</v>
      </c>
      <c r="F39" s="32">
        <v>-0.2</v>
      </c>
      <c r="G39" s="32">
        <v>-11.1</v>
      </c>
      <c r="H39" s="32">
        <v>32</v>
      </c>
      <c r="I39" s="32">
        <v>61.1</v>
      </c>
      <c r="J39" s="32">
        <v>-2.8</v>
      </c>
    </row>
    <row r="40" spans="1:10" ht="16.5" customHeight="1" x14ac:dyDescent="0.2">
      <c r="A40" s="29" t="s">
        <v>61</v>
      </c>
      <c r="B40" s="37">
        <v>2</v>
      </c>
      <c r="C40" s="32">
        <v>-6.7</v>
      </c>
      <c r="D40" s="32">
        <v>11.6</v>
      </c>
      <c r="E40" s="32">
        <v>-11.9</v>
      </c>
      <c r="F40" s="32">
        <v>-12.6</v>
      </c>
      <c r="G40" s="32">
        <v>-10.5</v>
      </c>
      <c r="H40" s="32">
        <v>27</v>
      </c>
      <c r="I40" s="32">
        <v>23.8</v>
      </c>
      <c r="J40" s="32">
        <v>28</v>
      </c>
    </row>
    <row r="41" spans="1:10" ht="16.5" customHeight="1" x14ac:dyDescent="0.2">
      <c r="A41" s="29" t="s">
        <v>62</v>
      </c>
      <c r="B41" s="37">
        <v>-21.2</v>
      </c>
      <c r="C41" s="32">
        <v>-18.899999999999999</v>
      </c>
      <c r="D41" s="32">
        <v>-23.6</v>
      </c>
      <c r="E41" s="32">
        <v>-28.1</v>
      </c>
      <c r="F41" s="32">
        <v>-20.8</v>
      </c>
      <c r="G41" s="32">
        <v>-36.700000000000003</v>
      </c>
      <c r="H41" s="32">
        <v>46.4</v>
      </c>
      <c r="I41" s="32">
        <v>45.5</v>
      </c>
      <c r="J41" s="32">
        <v>46.6</v>
      </c>
    </row>
    <row r="42" spans="1:10" ht="16.5" customHeight="1" x14ac:dyDescent="0.2">
      <c r="A42" s="29" t="s">
        <v>14</v>
      </c>
      <c r="B42" s="37">
        <v>4.8</v>
      </c>
      <c r="C42" s="32">
        <v>2.1</v>
      </c>
      <c r="D42" s="32">
        <v>8</v>
      </c>
      <c r="E42" s="32">
        <v>-4.4000000000000004</v>
      </c>
      <c r="F42" s="32">
        <v>-5.2</v>
      </c>
      <c r="G42" s="32">
        <v>-3.2</v>
      </c>
      <c r="H42" s="32">
        <v>31.7</v>
      </c>
      <c r="I42" s="32">
        <v>33.1</v>
      </c>
      <c r="J42" s="32">
        <v>30.7</v>
      </c>
    </row>
    <row r="43" spans="1:10" ht="16.5" customHeight="1" x14ac:dyDescent="0.2">
      <c r="A43" s="29" t="s">
        <v>63</v>
      </c>
      <c r="B43" s="37">
        <v>5.8</v>
      </c>
      <c r="C43" s="32">
        <v>10.8</v>
      </c>
      <c r="D43" s="32">
        <v>2.7</v>
      </c>
      <c r="E43" s="32">
        <v>-11</v>
      </c>
      <c r="F43" s="32">
        <v>-2</v>
      </c>
      <c r="G43" s="32">
        <v>-21.2</v>
      </c>
      <c r="H43" s="32">
        <v>16.3</v>
      </c>
      <c r="I43" s="32">
        <v>26.1</v>
      </c>
      <c r="J43" s="32">
        <v>12.6</v>
      </c>
    </row>
    <row r="44" spans="1:10" ht="16.5" customHeight="1" x14ac:dyDescent="0.2">
      <c r="A44" s="29" t="s">
        <v>64</v>
      </c>
      <c r="B44" s="37">
        <v>6.3</v>
      </c>
      <c r="C44" s="32">
        <v>11.2</v>
      </c>
      <c r="D44" s="32">
        <v>4.7</v>
      </c>
      <c r="E44" s="32">
        <v>1.9</v>
      </c>
      <c r="F44" s="32">
        <v>8.9</v>
      </c>
      <c r="G44" s="32">
        <v>-0.6</v>
      </c>
      <c r="H44" s="32">
        <v>27.1</v>
      </c>
      <c r="I44" s="32">
        <v>28.1</v>
      </c>
      <c r="J44" s="32">
        <v>26.9</v>
      </c>
    </row>
    <row r="45" spans="1:10" ht="16.5" customHeight="1" x14ac:dyDescent="0.2">
      <c r="A45" s="29" t="s">
        <v>65</v>
      </c>
      <c r="B45" s="37">
        <v>0.3</v>
      </c>
      <c r="C45" s="32">
        <v>-4.2</v>
      </c>
      <c r="D45" s="32">
        <v>5.7</v>
      </c>
      <c r="E45" s="32">
        <v>1.5</v>
      </c>
      <c r="F45" s="32">
        <v>-2.8</v>
      </c>
      <c r="G45" s="32">
        <v>7.6</v>
      </c>
      <c r="H45" s="32">
        <v>-3</v>
      </c>
      <c r="I45" s="32">
        <v>-9.6999999999999993</v>
      </c>
      <c r="J45" s="32">
        <v>1.8</v>
      </c>
    </row>
    <row r="46" spans="1:10" ht="16.5" customHeight="1" x14ac:dyDescent="0.2">
      <c r="A46" s="29" t="s">
        <v>18</v>
      </c>
      <c r="B46" s="37">
        <v>-15.9</v>
      </c>
      <c r="C46" s="32">
        <v>-17.100000000000001</v>
      </c>
      <c r="D46" s="32">
        <v>-13.2</v>
      </c>
      <c r="E46" s="32">
        <v>-19.399999999999999</v>
      </c>
      <c r="F46" s="32">
        <v>-18.3</v>
      </c>
      <c r="G46" s="32">
        <v>-22.4</v>
      </c>
      <c r="H46" s="32">
        <v>-2.6</v>
      </c>
      <c r="I46" s="32">
        <v>-10.4</v>
      </c>
      <c r="J46" s="32">
        <v>5.4</v>
      </c>
    </row>
    <row r="47" spans="1:10" ht="22" x14ac:dyDescent="0.2">
      <c r="A47" s="34" t="s">
        <v>68</v>
      </c>
      <c r="B47" s="37">
        <v>14.5</v>
      </c>
      <c r="C47" s="32">
        <v>12.9</v>
      </c>
      <c r="D47" s="32">
        <v>16.5</v>
      </c>
      <c r="E47" s="32">
        <v>-0.6</v>
      </c>
      <c r="F47" s="32">
        <v>-2</v>
      </c>
      <c r="G47" s="32">
        <v>2.2000000000000002</v>
      </c>
      <c r="H47" s="32">
        <v>45</v>
      </c>
      <c r="I47" s="32">
        <v>85.7</v>
      </c>
      <c r="J47" s="32">
        <v>29.3</v>
      </c>
    </row>
    <row r="48" spans="1:10" ht="22" x14ac:dyDescent="0.2">
      <c r="A48" s="30" t="s">
        <v>69</v>
      </c>
      <c r="B48" s="38">
        <v>-1.9</v>
      </c>
      <c r="C48" s="33">
        <v>-2.6</v>
      </c>
      <c r="D48" s="33">
        <v>0.9</v>
      </c>
      <c r="E48" s="33">
        <v>-2.2999999999999998</v>
      </c>
      <c r="F48" s="33">
        <v>-3.2</v>
      </c>
      <c r="G48" s="33">
        <v>4.0999999999999996</v>
      </c>
      <c r="H48" s="33">
        <v>1.3</v>
      </c>
      <c r="I48" s="33">
        <v>17.7</v>
      </c>
      <c r="J48" s="33">
        <v>-2.7</v>
      </c>
    </row>
  </sheetData>
  <mergeCells count="18">
    <mergeCell ref="A2:J2"/>
    <mergeCell ref="A1:J1"/>
    <mergeCell ref="A3:A4"/>
    <mergeCell ref="B3:D3"/>
    <mergeCell ref="E3:G3"/>
    <mergeCell ref="H3:J3"/>
    <mergeCell ref="A26:J26"/>
    <mergeCell ref="A27:J27"/>
    <mergeCell ref="A28:A29"/>
    <mergeCell ref="B28:D28"/>
    <mergeCell ref="E28:G28"/>
    <mergeCell ref="H28:J28"/>
    <mergeCell ref="K1:T1"/>
    <mergeCell ref="K2:T2"/>
    <mergeCell ref="K3:K4"/>
    <mergeCell ref="L3:N3"/>
    <mergeCell ref="O3:Q3"/>
    <mergeCell ref="R3:T3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horizontalDpi="3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Ⅱ-7，8</vt:lpstr>
      <vt:lpstr>Ⅱ-9，10</vt:lpstr>
      <vt:lpstr>Ⅱ-11，12</vt:lpstr>
      <vt:lpstr>Ⅱ-13，14</vt:lpstr>
      <vt:lpstr>Ⅱ-15</vt:lpstr>
      <vt:lpstr>Ⅱ-16</vt:lpstr>
      <vt:lpstr>Ⅱ-17，18，19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企画調整課</dc:creator>
  <cp:lastModifiedBy>平澤　祐子</cp:lastModifiedBy>
  <cp:lastPrinted>2009-07-01T05:24:38Z</cp:lastPrinted>
  <dcterms:created xsi:type="dcterms:W3CDTF">2009-03-27T10:27:37Z</dcterms:created>
  <dcterms:modified xsi:type="dcterms:W3CDTF">2024-03-13T08:19:42Z</dcterms:modified>
</cp:coreProperties>
</file>