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xr:revisionPtr xr6:coauthVersionLast="47" xr6:coauthVersionMax="47" documentId="13_ncr:1_{F880A8E7-EAB1-49CE-ADEA-6741AEB8AF4F}" revIDLastSave="0" xr10:uidLastSave="{00000000-0000-0000-0000-000000000000}"/>
  <bookViews>
    <workbookView xr2:uid="{49B4DA58-16F7-4F77-B359-2214A6143735}" windowHeight="14580" windowWidth="25830" xWindow="1170" yWindow="1170"/>
  </bookViews>
  <sheets>
    <sheet r:id="rId1" name="乳児等通園支援事業 実施計画書（一般型（既存施設併設））" sheetId="1"/>
    <sheet r:id="rId2" name="乳児等通園支援事業 実施計画書（余裕活用型用)" sheetId="2"/>
  </sheets>
  <definedNames>
    <definedName localSheetId="0" name="_xlnm.Print_Area">'乳児等通園支援事業 実施計画書（一般型（既存施設併設））'!$A$1:$R$104</definedName>
    <definedName localSheetId="1" name="_xlnm.Print_Area">'乳児等通園支援事業 実施計画書（余裕活用型用)'!$A$1:$R$73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2" l="1"/>
  <c r="H50" i="1"/>
  <c r="J50" i="1" s="1"/>
  <c r="F38" i="2"/>
  <c r="F39" i="2" s="1"/>
  <c r="D38" i="2"/>
  <c r="D39" i="2"/>
  <c r="K39" i="2"/>
  <c r="Q39" i="2" s="1"/>
  <c r="O40" i="2"/>
  <c r="M40" i="2"/>
  <c r="M39" i="2"/>
  <c r="O39" i="2"/>
  <c r="J45" i="1"/>
  <c r="K40" i="2" l="1"/>
  <c r="Q40" i="2" s="1"/>
  <c r="L35" i="1" l="1"/>
  <c r="J47" i="1"/>
  <c r="K32" i="2"/>
  <c r="K31" i="2"/>
  <c r="H49" i="1" l="1"/>
  <c r="J49" i="1"/>
  <c r="J48" i="1"/>
  <c r="J46" i="1"/>
</calcChain>
</file>

<file path=xl/sharedStrings.xml><?xml version="1.0" encoding="utf-8"?>
<sst xmlns="http://schemas.openxmlformats.org/spreadsheetml/2006/main" count="206" uniqueCount="140">
  <si>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</si>
  <si>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</si>
  <si>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</si>
  <si>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</si>
  <si>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</si>
  <si>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</si>
  <si>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</si>
  <si>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</si>
  <si>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</si>
  <si>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</si>
  <si>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</si>
  <si>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</si>
  <si>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</si>
  <si>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</si>
  <si>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</si>
  <si>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</si>
  <si>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</si>
  <si>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</si>
  <si>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</si>
  <si>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</si>
  <si>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</si>
  <si>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</si>
  <si>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</si>
  <si>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</si>
  <si>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</si>
  <si>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</si>
  <si>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</si>
  <si>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</si>
  <si>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</si>
  <si>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</si>
  <si>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</si>
  <si>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</si>
  <si>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</si>
  <si>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</si>
  <si>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</si>
  <si>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</si>
  <si>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</si>
  <si>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</si>
  <si>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</si>
  <si>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</si>
  <si>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</si>
  <si>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</si>
  <si>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</si>
  <si>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</si>
  <si>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</si>
  <si>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</si>
  <si>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</si>
  <si>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</si>
  <si>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</si>
  <si>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</si>
  <si>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（３．３㎡／人）</t>
    <phoneticPr fontId="9"/>
  </si>
  <si>
    <t>（１．９８㎡／人）</t>
    <phoneticPr fontId="9"/>
  </si>
  <si>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</si>
  <si>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</si>
  <si>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</si>
  <si>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</si>
  <si>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</si>
  <si>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</si>
  <si>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０歳～２歳</t>
    <rPh sb="1" eb="2">
      <t>サイ</t>
    </rPh>
    <phoneticPr fontId="9"/>
  </si>
  <si>
    <t>最低資格者配置数</t>
    <rPh sb="2" eb="5">
      <t>シカクシャ</t>
    </rPh>
    <phoneticPr fontId="7"/>
  </si>
  <si>
    <t>面積基準による児童数</t>
    <rPh sb="0" eb="2">
      <t>メンセキ</t>
    </rPh>
    <rPh sb="2" eb="4">
      <t>キジュン</t>
    </rPh>
    <rPh sb="7" eb="9">
      <t>ジドウ</t>
    </rPh>
    <rPh sb="9" eb="10">
      <t>スウ</t>
    </rPh>
    <phoneticPr fontId="9"/>
  </si>
  <si>
    <t>⑤専用室（0～１歳児）</t>
    <rPh sb="1" eb="4">
      <t>センヨウシツ</t>
    </rPh>
    <rPh sb="8" eb="10">
      <t>サイジ</t>
    </rPh>
    <phoneticPr fontId="9"/>
  </si>
  <si>
    <t>面積（㎡）</t>
    <rPh sb="0" eb="2">
      <t>メンセキ</t>
    </rPh>
    <phoneticPr fontId="7"/>
  </si>
  <si>
    <t>摘　　要</t>
    <rPh sb="0" eb="1">
      <t>テキ</t>
    </rPh>
    <rPh sb="3" eb="4">
      <t>ヨウ</t>
    </rPh>
    <phoneticPr fontId="9"/>
  </si>
  <si>
    <t>⑥専用室（２歳児）</t>
    <rPh sb="1" eb="4">
      <t>センヨウシツ</t>
    </rPh>
    <rPh sb="6" eb="8">
      <t>サイジ</t>
    </rPh>
    <phoneticPr fontId="9"/>
  </si>
  <si>
    <t>（利用定員の内訳見込）</t>
    <rPh sb="1" eb="3">
      <t>リヨウ</t>
    </rPh>
    <rPh sb="3" eb="5">
      <t>テイイン</t>
    </rPh>
    <rPh sb="6" eb="10">
      <t>ウチワケミコミ</t>
    </rPh>
    <phoneticPr fontId="7"/>
  </si>
  <si>
    <t>キャンセル料が発生する場合の基準・理由</t>
    <rPh sb="5" eb="6">
      <t>リョウ</t>
    </rPh>
    <rPh sb="7" eb="9">
      <t>ハッセイ</t>
    </rPh>
    <rPh sb="11" eb="13">
      <t>バアイ</t>
    </rPh>
    <rPh sb="14" eb="16">
      <t>キジュン</t>
    </rPh>
    <rPh sb="17" eb="19">
      <t>リユウ</t>
    </rPh>
    <phoneticPr fontId="7"/>
  </si>
  <si>
    <t>（一月当たりの利用定員（実人数））</t>
    <phoneticPr fontId="7"/>
  </si>
  <si>
    <t>※開所する日数及び時間その他の事情を考慮して定めるもの</t>
    <phoneticPr fontId="7"/>
  </si>
  <si>
    <t>（一時間当たりの利用定員）</t>
    <rPh sb="1" eb="2">
      <t>イチ</t>
    </rPh>
    <rPh sb="2" eb="4">
      <t>ジカン</t>
    </rPh>
    <rPh sb="4" eb="5">
      <t>ア</t>
    </rPh>
    <rPh sb="8" eb="10">
      <t>リヨウ</t>
    </rPh>
    <rPh sb="10" eb="12">
      <t>テイイン</t>
    </rPh>
    <phoneticPr fontId="7"/>
  </si>
  <si>
    <t>（２）こどもの世帯の特性を踏まえた要支援家庭への対応について</t>
    <rPh sb="7" eb="9">
      <t>セタイ</t>
    </rPh>
    <rPh sb="10" eb="12">
      <t>トクセイ</t>
    </rPh>
    <rPh sb="13" eb="14">
      <t>フ</t>
    </rPh>
    <rPh sb="17" eb="20">
      <t>ヨウシエン</t>
    </rPh>
    <rPh sb="20" eb="22">
      <t>カテイ</t>
    </rPh>
    <rPh sb="24" eb="26">
      <t>タイオウ</t>
    </rPh>
    <phoneticPr fontId="7"/>
  </si>
  <si>
    <t>（２）障がい児、医療的ケア児の受入体制、対応について</t>
    <rPh sb="3" eb="4">
      <t>ショウ</t>
    </rPh>
    <rPh sb="6" eb="7">
      <t>ジ</t>
    </rPh>
    <rPh sb="8" eb="11">
      <t>イリョウテキ</t>
    </rPh>
    <rPh sb="13" eb="14">
      <t>ジ</t>
    </rPh>
    <rPh sb="15" eb="17">
      <t>ウケイレ</t>
    </rPh>
    <rPh sb="17" eb="19">
      <t>タイセイ</t>
    </rPh>
    <rPh sb="20" eb="22">
      <t>タイオウ</t>
    </rPh>
    <phoneticPr fontId="7"/>
  </si>
  <si>
    <t>乳児等通園支援事業実施計画書（余裕活用型用）</t>
    <rPh sb="0" eb="9">
      <t>ニュウジトウツウエンシエンジギョウ</t>
    </rPh>
    <rPh sb="9" eb="13">
      <t>ジッシケイカク</t>
    </rPh>
    <rPh sb="13" eb="14">
      <t>ショ</t>
    </rPh>
    <rPh sb="15" eb="21">
      <t>ヨユウカツヨウガタヨウ</t>
    </rPh>
    <phoneticPr fontId="7"/>
  </si>
  <si>
    <t>余裕活用型乳児等通園支援事業</t>
    <rPh sb="0" eb="5">
      <t>ヨユウカツヨウガタ</t>
    </rPh>
    <rPh sb="5" eb="8">
      <t>ニュウジトウ</t>
    </rPh>
    <rPh sb="8" eb="14">
      <t>ツウエンシエンジギョウ</t>
    </rPh>
    <phoneticPr fontId="4"/>
  </si>
  <si>
    <t>０歳児</t>
    <rPh sb="1" eb="2">
      <t>サイ</t>
    </rPh>
    <rPh sb="2" eb="3">
      <t>ジ</t>
    </rPh>
    <phoneticPr fontId="9"/>
  </si>
  <si>
    <t>合計</t>
    <rPh sb="0" eb="2">
      <t>ゴウケイ</t>
    </rPh>
    <phoneticPr fontId="9"/>
  </si>
  <si>
    <t>利用定員の空き枠</t>
    <rPh sb="0" eb="4">
      <t>リヨウテイイン</t>
    </rPh>
    <rPh sb="5" eb="6">
      <t>ア</t>
    </rPh>
    <rPh sb="7" eb="8">
      <t>ワク</t>
    </rPh>
    <phoneticPr fontId="9"/>
  </si>
  <si>
    <t>教育・保育の利用定員</t>
    <rPh sb="0" eb="2">
      <t>キョウイク</t>
    </rPh>
    <rPh sb="3" eb="5">
      <t>ホイク</t>
    </rPh>
    <rPh sb="6" eb="8">
      <t>リヨウ</t>
    </rPh>
    <rPh sb="8" eb="10">
      <t>テイイン</t>
    </rPh>
    <phoneticPr fontId="9"/>
  </si>
  <si>
    <t>教育・保育の在籍児童数</t>
    <rPh sb="0" eb="2">
      <t>キョウイク</t>
    </rPh>
    <rPh sb="3" eb="5">
      <t>ホイク</t>
    </rPh>
    <rPh sb="6" eb="8">
      <t>ザイセキ</t>
    </rPh>
    <rPh sb="8" eb="10">
      <t>ジドウ</t>
    </rPh>
    <rPh sb="10" eb="11">
      <t>スウ</t>
    </rPh>
    <phoneticPr fontId="9"/>
  </si>
  <si>
    <t>２歳児</t>
    <rPh sb="1" eb="3">
      <t>サイジ</t>
    </rPh>
    <phoneticPr fontId="9"/>
  </si>
  <si>
    <t>１歳児</t>
    <phoneticPr fontId="9"/>
  </si>
  <si>
    <t>（様式2号）</t>
    <phoneticPr fontId="7"/>
  </si>
  <si>
    <t>乳児等通園支援事業実施計画書（一般型（既存施設併設））</t>
    <phoneticPr fontId="4"/>
  </si>
  <si>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</si>
  <si>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</si>
  <si>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</si>
  <si>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</si>
  <si>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</si>
  <si>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</si>
  <si>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</si>
  <si>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</si>
  <si>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</si>
  <si>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</si>
  <si>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</si>
  <si>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</si>
  <si>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</si>
  <si>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</si>
  <si>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</si>
  <si>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</si>
  <si>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</si>
  <si>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</si>
  <si>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</si>
  <si>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</si>
  <si>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</si>
  <si>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</si>
  <si>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</si>
  <si>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</si>
  <si>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</si>
  <si>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</si>
  <si>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</si>
  <si>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</si>
  <si>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</si>
  <si>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</si>
  <si>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</si>
  <si>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</si>
  <si>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</si>
  <si>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</si>
  <si>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</si>
  <si>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</si>
  <si>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（2） 防災等（乳児等通園支援事業に係る保育室、遊戯室等を２階以上に設置する場合）</t>
    <rPh sb="4" eb="6">
      <t>ボウサイ</t>
    </rPh>
    <rPh sb="6" eb="7">
      <t>トウ</t>
    </rPh>
    <rPh sb="8" eb="17">
      <t>ニュウジトウツウエンシエンジギョウ</t>
    </rPh>
    <rPh sb="18" eb="19">
      <t>カカ</t>
    </rPh>
    <rPh sb="20" eb="23">
      <t>ホイクシツ</t>
    </rPh>
    <rPh sb="24" eb="27">
      <t>ユウギシツ</t>
    </rPh>
    <rPh sb="27" eb="28">
      <t>トウ</t>
    </rPh>
    <rPh sb="30" eb="31">
      <t>カイ</t>
    </rPh>
    <rPh sb="31" eb="33">
      <t>イジョウ</t>
    </rPh>
    <rPh sb="34" eb="36">
      <t>セッチ</t>
    </rPh>
    <rPh sb="38" eb="40">
      <t>バアイ</t>
    </rPh>
    <phoneticPr fontId="7"/>
  </si>
  <si>
    <t>（3）食事の提供（給食を実施している場合のみ記入）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</si>
  <si>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r>
      <t>（ア</t>
    </r>
    <r>
      <rPr>
        <sz val="9"/>
        <color theme="1"/>
        <rFont val="BIZ UDP明朝 Medium"/>
        <family val="1"/>
        <charset val="128"/>
      </rPr>
      <t>）　利用定員</t>
    </r>
    <rPh sb="4" eb="8">
      <t>リヨウテイイン</t>
    </rPh>
    <phoneticPr fontId="9"/>
  </si>
  <si>
    <t>（ウ）　職員配置</t>
    <rPh sb="4" eb="6">
      <t>ショクイン</t>
    </rPh>
    <rPh sb="6" eb="8">
      <t>ハイチ</t>
    </rPh>
    <phoneticPr fontId="9"/>
  </si>
  <si>
    <t>１・２歳児</t>
    <rPh sb="3" eb="4">
      <t>サイ</t>
    </rPh>
    <rPh sb="4" eb="5">
      <t>ジ</t>
    </rPh>
    <phoneticPr fontId="9"/>
  </si>
  <si>
    <t>保育室等の面積</t>
    <rPh sb="0" eb="4">
      <t>ホイクシツナド</t>
    </rPh>
    <rPh sb="5" eb="7">
      <t>メンセキ</t>
    </rPh>
    <phoneticPr fontId="9"/>
  </si>
  <si>
    <t>保育に必要な面積</t>
    <rPh sb="0" eb="2">
      <t>ホイク</t>
    </rPh>
    <rPh sb="3" eb="5">
      <t>ヒツヨウ</t>
    </rPh>
    <rPh sb="6" eb="8">
      <t>メンセキ</t>
    </rPh>
    <phoneticPr fontId="9"/>
  </si>
  <si>
    <t>（うち保育士数）</t>
    <rPh sb="3" eb="5">
      <t>ホイク</t>
    </rPh>
    <rPh sb="5" eb="6">
      <t>シ</t>
    </rPh>
    <rPh sb="6" eb="7">
      <t>カズ</t>
    </rPh>
    <phoneticPr fontId="9"/>
  </si>
  <si>
    <t>乳児等通園支援事業に充てられる面積</t>
    <rPh sb="0" eb="9">
      <t>ニュウジトウツウエンシエンジギョウ</t>
    </rPh>
    <rPh sb="10" eb="11">
      <t>ア</t>
    </rPh>
    <rPh sb="15" eb="17">
      <t>メンセキ</t>
    </rPh>
    <phoneticPr fontId="9"/>
  </si>
  <si>
    <t>保育に必要な職員数</t>
    <rPh sb="0" eb="2">
      <t>ホイク</t>
    </rPh>
    <rPh sb="3" eb="5">
      <t>ヒツヨウ</t>
    </rPh>
    <rPh sb="6" eb="8">
      <t>ショクイン</t>
    </rPh>
    <rPh sb="8" eb="9">
      <t>スウ</t>
    </rPh>
    <phoneticPr fontId="9"/>
  </si>
  <si>
    <t>乳児等通園支援事業に従事できる職員数</t>
    <rPh sb="0" eb="9">
      <t>ニュウジトウツウエンシエンジギョウ</t>
    </rPh>
    <rPh sb="10" eb="12">
      <t>ジュウジ</t>
    </rPh>
    <rPh sb="15" eb="17">
      <t>ショクイン</t>
    </rPh>
    <rPh sb="17" eb="18">
      <t>スウ</t>
    </rPh>
    <phoneticPr fontId="9"/>
  </si>
  <si>
    <t>（イ）　室別面積等</t>
    <rPh sb="4" eb="5">
      <t>シツ</t>
    </rPh>
    <rPh sb="5" eb="6">
      <t>ベツ</t>
    </rPh>
    <rPh sb="6" eb="8">
      <t>メンセキ</t>
    </rPh>
    <rPh sb="8" eb="9">
      <t>トウ</t>
    </rPh>
    <phoneticPr fontId="9"/>
  </si>
  <si>
    <t>３　食事の提供（給食を実施している場合のみ記入）</t>
    <rPh sb="2" eb="4">
      <t>ショクジ</t>
    </rPh>
    <rPh sb="5" eb="7">
      <t>テイキョウ</t>
    </rPh>
    <phoneticPr fontId="7"/>
  </si>
  <si>
    <t>４　その他</t>
    <rPh sb="4" eb="5">
      <t>タ</t>
    </rPh>
    <phoneticPr fontId="7"/>
  </si>
  <si>
    <t>（１）　施設設備（乳児等通園支援事業に係るもの）</t>
    <rPh sb="4" eb="6">
      <t>シセツ</t>
    </rPh>
    <rPh sb="6" eb="8">
      <t>セツビ</t>
    </rPh>
    <rPh sb="19" eb="20">
      <t>カカ</t>
    </rPh>
    <phoneticPr fontId="9"/>
  </si>
  <si>
    <t>※兼用可能</t>
    <rPh sb="1" eb="5">
      <t>ケンヨウカノウ</t>
    </rPh>
    <phoneticPr fontId="7"/>
  </si>
  <si>
    <t>２歳児</t>
    <rPh sb="1" eb="2">
      <t>サイ</t>
    </rPh>
    <rPh sb="2" eb="3">
      <t>ジ</t>
    </rPh>
    <phoneticPr fontId="9"/>
  </si>
  <si>
    <t>１歳児</t>
    <rPh sb="1" eb="2">
      <t>サイ</t>
    </rPh>
    <rPh sb="2" eb="3">
      <t>ジ</t>
    </rPh>
    <phoneticPr fontId="9"/>
  </si>
  <si>
    <t>保育に従事する資格職員数</t>
    <rPh sb="0" eb="2">
      <t>ホイク</t>
    </rPh>
    <rPh sb="3" eb="5">
      <t>ジュウジ</t>
    </rPh>
    <rPh sb="7" eb="9">
      <t>シカク</t>
    </rPh>
    <rPh sb="9" eb="11">
      <t>ショクイン</t>
    </rPh>
    <rPh sb="11" eb="12">
      <t>カズ</t>
    </rPh>
    <phoneticPr fontId="9"/>
  </si>
  <si>
    <t>合計</t>
    <rPh sb="0" eb="2">
      <t>ゴウケイ</t>
    </rPh>
    <phoneticPr fontId="4"/>
  </si>
  <si>
    <t>⑦便所</t>
    <rPh sb="1" eb="3">
      <t>ベンジョ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</si>
</sst>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_ "/>
    <numFmt numFmtId="182" formatCode="#,##0.00&quot;㎡&quot;"/>
    <numFmt numFmtId="183" formatCode="General&quot;人&quot;"/>
  </numFmts>
  <fonts count="1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12"/>
      <name val="ＭＳ ゴシック"/>
      <family val="3"/>
      <charset val="128"/>
    </font>
    <font>
      <sz val="11"/>
      <color rgb="FF000000"/>
      <name val="HG丸ｺﾞｼｯｸM-PRO"/>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2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6" fontId="1" fillId="0" borderId="0" applyFont="0" applyFill="0" applyBorder="0" applyAlignment="0" applyProtection="0">
      <alignment vertical="center"/>
    </xf>
    <xf numFmtId="0" fontId="13" fillId="0" borderId="0">
      <alignment vertical="center"/>
    </xf>
  </cellStyleXfs>
  <cellXfs count="170">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8"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6" xfId="0" applyFont="1" applyFill="1" applyBorder="1">
      <alignment vertical="center"/>
    </xf>
    <xf numFmtId="0" fontId="3" fillId="0" borderId="8"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0" fontId="8" fillId="2" borderId="2" xfId="2" applyFont="1" applyFill="1" applyBorder="1" applyAlignment="1">
      <alignment horizontal="center" vertical="center"/>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0" xfId="2" applyFont="1" applyAlignment="1">
      <alignment vertical="center" wrapText="1"/>
    </xf>
    <xf numFmtId="177" fontId="8" fillId="0" borderId="0" xfId="4" applyNumberFormat="1" applyFont="1">
      <alignment vertical="center"/>
    </xf>
    <xf numFmtId="177" fontId="8" fillId="0" borderId="0" xfId="4" applyNumberFormat="1" applyFont="1" applyAlignment="1">
      <alignment horizontal="center" vertical="center"/>
    </xf>
    <xf numFmtId="6" fontId="13" fillId="0" borderId="0" xfId="3" applyFont="1" applyFill="1" applyAlignment="1" applyProtection="1">
      <alignment horizontal="left" vertical="center"/>
      <protection locked="0"/>
    </xf>
    <xf numFmtId="0" fontId="14" fillId="0" borderId="0" xfId="0" applyFont="1">
      <alignment vertical="center"/>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9" xfId="0" applyNumberFormat="1" applyFont="1" applyBorder="1" applyAlignment="1">
      <alignment horizontal="center" vertical="center"/>
    </xf>
    <xf numFmtId="0" fontId="8" fillId="0" borderId="19" xfId="0" applyFont="1" applyBorder="1">
      <alignment vertical="center"/>
    </xf>
    <xf numFmtId="0" fontId="8" fillId="0" borderId="15" xfId="0" applyFont="1" applyBorder="1">
      <alignment vertical="center"/>
    </xf>
    <xf numFmtId="0" fontId="8" fillId="0" borderId="12"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vertical="center" wrapText="1"/>
    </xf>
    <xf numFmtId="177" fontId="8" fillId="0" borderId="0" xfId="4" applyNumberFormat="1" applyFont="1" applyAlignment="1">
      <alignment horizontal="left" vertical="center"/>
    </xf>
    <xf numFmtId="177" fontId="8" fillId="0" borderId="0" xfId="4" applyNumberFormat="1" applyFont="1" applyAlignment="1">
      <alignment horizontal="left" vertical="center" wrapText="1"/>
    </xf>
    <xf numFmtId="0" fontId="12" fillId="0" borderId="0" xfId="0" applyFont="1" applyAlignment="1">
      <alignment horizontal="center" vertical="center"/>
    </xf>
    <xf numFmtId="0" fontId="3" fillId="0" borderId="20" xfId="2" applyFont="1" applyBorder="1" applyAlignment="1">
      <alignment vertical="center"/>
    </xf>
    <xf numFmtId="183" fontId="3" fillId="0" borderId="2" xfId="2" applyNumberFormat="1" applyFont="1" applyBorder="1" applyAlignment="1">
      <alignment vertical="center"/>
    </xf>
    <xf numFmtId="0" fontId="3" fillId="0" borderId="2" xfId="2" applyFont="1" applyBorder="1" applyAlignment="1">
      <alignment horizontal="center" vertical="center"/>
    </xf>
    <xf numFmtId="0" fontId="8" fillId="0" borderId="2" xfId="0" applyFont="1" applyBorder="1" applyAlignment="1">
      <alignment vertical="center" wrapText="1"/>
    </xf>
    <xf numFmtId="0" fontId="0" fillId="0" borderId="2" xfId="0" applyBorder="1">
      <alignment vertical="center"/>
    </xf>
    <xf numFmtId="0" fontId="0" fillId="0" borderId="9" xfId="0" applyBorder="1">
      <alignment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0" fillId="0" borderId="2" xfId="0" applyBorder="1" applyAlignment="1">
      <alignment vertical="center" wrapText="1"/>
    </xf>
    <xf numFmtId="0" fontId="0" fillId="0" borderId="9" xfId="0" applyBorder="1" applyAlignment="1">
      <alignment vertical="center" wrapText="1"/>
    </xf>
    <xf numFmtId="0" fontId="8" fillId="0" borderId="15" xfId="0" applyFont="1" applyBorder="1" applyAlignment="1">
      <alignment vertical="center" wrapText="1"/>
    </xf>
    <xf numFmtId="0" fontId="8" fillId="0" borderId="18" xfId="0" applyFont="1" applyBorder="1" applyAlignment="1">
      <alignment vertical="center" wrapText="1"/>
    </xf>
    <xf numFmtId="0" fontId="0" fillId="0" borderId="0" xfId="0">
      <alignment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9" xfId="0" applyFill="1"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xf numFmtId="0" fontId="8" fillId="0" borderId="9" xfId="0" applyFont="1" applyBorder="1" applyAlignment="1">
      <alignment vertical="center" wrapText="1"/>
    </xf>
    <xf numFmtId="0" fontId="3" fillId="0" borderId="0" xfId="2" applyFont="1" applyAlignment="1">
      <alignment horizontal="left" vertical="center"/>
    </xf>
    <xf numFmtId="0" fontId="3" fillId="0" borderId="7" xfId="2" applyFont="1" applyBorder="1" applyAlignment="1">
      <alignment horizontal="left" vertical="center"/>
    </xf>
    <xf numFmtId="0" fontId="3" fillId="2" borderId="9" xfId="2"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80" fontId="8" fillId="3" borderId="2" xfId="2" applyNumberFormat="1" applyFont="1" applyFill="1" applyBorder="1" applyAlignment="1" applyProtection="1">
      <alignment horizontal="center" vertical="center" shrinkToFit="1"/>
      <protection locked="0"/>
    </xf>
    <xf numFmtId="0" fontId="3" fillId="0" borderId="0" xfId="2" applyFont="1" applyAlignment="1">
      <alignment horizontal="left" vertical="center" wrapText="1"/>
    </xf>
    <xf numFmtId="0" fontId="8" fillId="4" borderId="2" xfId="2" applyFont="1" applyFill="1" applyBorder="1" applyAlignment="1" applyProtection="1">
      <alignment vertical="center" wrapText="1"/>
      <protection locked="0"/>
    </xf>
    <xf numFmtId="181" fontId="8" fillId="0" borderId="9" xfId="2" applyNumberFormat="1" applyFont="1" applyBorder="1" applyAlignment="1" applyProtection="1">
      <alignment vertical="center" wrapText="1"/>
      <protection locked="0"/>
    </xf>
    <xf numFmtId="181" fontId="8" fillId="0" borderId="11"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0" fontId="8" fillId="0" borderId="2" xfId="2" applyFont="1" applyBorder="1" applyAlignment="1" applyProtection="1">
      <alignment vertical="center" wrapText="1"/>
      <protection locked="0"/>
    </xf>
    <xf numFmtId="0" fontId="8" fillId="4" borderId="9" xfId="2" applyFont="1" applyFill="1" applyBorder="1" applyAlignment="1" applyProtection="1">
      <alignment horizontal="center" vertical="center" wrapText="1"/>
      <protection locked="0"/>
    </xf>
    <xf numFmtId="0" fontId="8" fillId="4" borderId="11" xfId="2" applyFont="1" applyFill="1" applyBorder="1" applyAlignment="1" applyProtection="1">
      <alignment horizontal="center" vertical="center" wrapText="1"/>
      <protection locked="0"/>
    </xf>
    <xf numFmtId="177" fontId="8" fillId="0" borderId="2" xfId="2" applyNumberFormat="1" applyFont="1" applyBorder="1" applyAlignment="1">
      <alignment horizontal="center" vertical="center" wrapText="1"/>
    </xf>
    <xf numFmtId="180" fontId="8" fillId="0" borderId="9" xfId="2" applyNumberFormat="1" applyFont="1" applyBorder="1" applyAlignment="1" applyProtection="1">
      <alignment horizontal="center" vertical="center" shrinkToFit="1"/>
      <protection locked="0"/>
    </xf>
    <xf numFmtId="180" fontId="8" fillId="0" borderId="11" xfId="2" applyNumberFormat="1" applyFont="1" applyBorder="1" applyAlignment="1" applyProtection="1">
      <alignment horizontal="center" vertical="center" shrinkToFit="1"/>
      <protection locked="0"/>
    </xf>
    <xf numFmtId="180" fontId="8" fillId="0" borderId="9" xfId="2" applyNumberFormat="1" applyFont="1" applyBorder="1" applyAlignment="1" applyProtection="1">
      <alignment horizontal="center" vertical="center" wrapText="1"/>
      <protection locked="0"/>
    </xf>
    <xf numFmtId="180" fontId="8" fillId="0" borderId="11" xfId="2" applyNumberFormat="1" applyFont="1" applyBorder="1" applyAlignment="1" applyProtection="1">
      <alignment horizontal="center" vertical="center" wrapText="1"/>
      <protection locked="0"/>
    </xf>
    <xf numFmtId="56" fontId="8" fillId="2" borderId="2" xfId="2" applyNumberFormat="1" applyFont="1" applyFill="1" applyBorder="1" applyAlignment="1">
      <alignment horizontal="left" vertical="center"/>
    </xf>
    <xf numFmtId="0" fontId="3" fillId="0" borderId="16" xfId="2" applyFont="1" applyBorder="1" applyAlignment="1">
      <alignment horizontal="center" vertical="center"/>
    </xf>
    <xf numFmtId="0" fontId="3" fillId="0" borderId="0" xfId="2" applyFont="1" applyAlignment="1">
      <alignment horizontal="left" vertical="center" shrinkToFit="1"/>
    </xf>
    <xf numFmtId="0" fontId="3" fillId="2" borderId="2" xfId="2" applyFont="1" applyFill="1" applyBorder="1" applyAlignment="1">
      <alignment horizontal="center" vertical="center"/>
    </xf>
    <xf numFmtId="0" fontId="3" fillId="0" borderId="0" xfId="2" applyFont="1" applyAlignment="1">
      <alignment horizontal="right" vertical="center"/>
    </xf>
    <xf numFmtId="38" fontId="8" fillId="2" borderId="9" xfId="1" applyFont="1" applyFill="1" applyBorder="1" applyAlignment="1">
      <alignmen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0" fontId="3" fillId="0" borderId="9" xfId="2" applyFont="1" applyBorder="1" applyAlignment="1">
      <alignment horizontal="center" vertical="center" wrapText="1" shrinkToFit="1"/>
    </xf>
    <xf numFmtId="0" fontId="0" fillId="0" borderId="10" xfId="0" applyBorder="1">
      <alignment vertical="center"/>
    </xf>
    <xf numFmtId="0" fontId="0" fillId="0" borderId="11" xfId="0" applyBorder="1">
      <alignment vertical="center"/>
    </xf>
    <xf numFmtId="0" fontId="3" fillId="2" borderId="9" xfId="0" applyFont="1" applyFill="1" applyBorder="1" applyAlignment="1">
      <alignment horizontal="right" vertical="center"/>
    </xf>
    <xf numFmtId="0" fontId="0" fillId="0" borderId="10" xfId="0" applyBorder="1" applyAlignment="1">
      <alignment horizontal="right"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9" xfId="2" applyFont="1" applyFill="1" applyBorder="1" applyAlignment="1">
      <alignment horizontal="center" vertical="center"/>
    </xf>
    <xf numFmtId="0" fontId="8" fillId="2" borderId="10" xfId="2" applyFont="1" applyFill="1" applyBorder="1" applyAlignment="1">
      <alignment horizontal="center" vertical="center"/>
    </xf>
    <xf numFmtId="0" fontId="3" fillId="2" borderId="10" xfId="0" applyFont="1" applyFill="1" applyBorder="1">
      <alignment vertical="center"/>
    </xf>
    <xf numFmtId="0" fontId="3" fillId="2" borderId="11" xfId="0" applyFont="1" applyFill="1" applyBorder="1">
      <alignment vertical="center"/>
    </xf>
    <xf numFmtId="0" fontId="3" fillId="0" borderId="4" xfId="2" applyFont="1" applyBorder="1" applyAlignment="1">
      <alignment horizontal="left" vertical="center"/>
    </xf>
    <xf numFmtId="0" fontId="3" fillId="0" borderId="7" xfId="0" applyFont="1" applyBorder="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2" borderId="3" xfId="2"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6" fontId="3" fillId="2" borderId="15" xfId="0" applyNumberFormat="1" applyFont="1" applyFill="1" applyBorder="1" applyAlignment="1">
      <alignment horizontal="center" vertical="center"/>
    </xf>
    <xf numFmtId="38" fontId="8" fillId="2" borderId="12" xfId="1" applyFont="1" applyFill="1" applyBorder="1" applyAlignment="1">
      <alignment vertical="center"/>
    </xf>
    <xf numFmtId="38" fontId="3" fillId="2" borderId="1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177" fontId="8" fillId="0" borderId="2" xfId="4" applyNumberFormat="1" applyFont="1" applyBorder="1" applyAlignment="1">
      <alignment vertical="center" wrapText="1"/>
    </xf>
    <xf numFmtId="183" fontId="8" fillId="3" borderId="2" xfId="4" applyNumberFormat="1" applyFont="1" applyFill="1" applyBorder="1" applyAlignment="1">
      <alignment horizontal="right" vertical="center"/>
    </xf>
    <xf numFmtId="183" fontId="0" fillId="3" borderId="2" xfId="0" applyNumberFormat="1" applyFill="1" applyBorder="1" applyAlignment="1">
      <alignment horizontal="right" vertical="center"/>
    </xf>
    <xf numFmtId="177" fontId="8" fillId="0" borderId="4" xfId="4" applyNumberFormat="1" applyFont="1" applyBorder="1" applyAlignment="1">
      <alignment horizontal="left" vertical="center" wrapText="1"/>
    </xf>
    <xf numFmtId="177" fontId="8" fillId="0" borderId="2" xfId="4" applyNumberFormat="1" applyFont="1" applyBorder="1" applyAlignment="1">
      <alignment horizontal="center" vertical="center"/>
    </xf>
    <xf numFmtId="183" fontId="8" fillId="2" borderId="2" xfId="4" applyNumberFormat="1" applyFont="1" applyFill="1" applyBorder="1" applyAlignment="1">
      <alignment horizontal="right" vertical="center"/>
    </xf>
    <xf numFmtId="183" fontId="0" fillId="2" borderId="2" xfId="0" applyNumberFormat="1" applyFill="1" applyBorder="1" applyAlignment="1">
      <alignment horizontal="right" vertical="center"/>
    </xf>
    <xf numFmtId="183" fontId="8" fillId="3" borderId="9" xfId="4" applyNumberFormat="1" applyFont="1" applyFill="1" applyBorder="1" applyAlignment="1">
      <alignment horizontal="right" vertical="center"/>
    </xf>
    <xf numFmtId="183" fontId="8" fillId="3" borderId="11" xfId="4" applyNumberFormat="1" applyFont="1" applyFill="1" applyBorder="1" applyAlignment="1">
      <alignment horizontal="right" vertical="center"/>
    </xf>
    <xf numFmtId="182" fontId="8" fillId="3" borderId="2" xfId="4" applyNumberFormat="1" applyFont="1" applyFill="1" applyBorder="1" applyAlignment="1">
      <alignment horizontal="right" vertical="center"/>
    </xf>
    <xf numFmtId="177" fontId="8" fillId="0" borderId="2" xfId="4" applyNumberFormat="1" applyFont="1" applyBorder="1" applyAlignment="1">
      <alignment vertical="center" shrinkToFit="1"/>
    </xf>
    <xf numFmtId="182" fontId="8" fillId="0" borderId="2" xfId="4" applyNumberFormat="1" applyFont="1" applyBorder="1" applyAlignment="1">
      <alignment horizontal="right" vertical="center"/>
    </xf>
    <xf numFmtId="177" fontId="8" fillId="0" borderId="2" xfId="4" applyNumberFormat="1" applyFont="1" applyBorder="1">
      <alignment vertical="center"/>
    </xf>
    <xf numFmtId="182" fontId="8" fillId="2" borderId="2" xfId="4" applyNumberFormat="1" applyFont="1" applyFill="1" applyBorder="1" applyAlignment="1">
      <alignment horizontal="right" vertical="center"/>
    </xf>
    <xf numFmtId="177" fontId="8" fillId="0" borderId="2" xfId="4" applyNumberFormat="1" applyFont="1" applyBorder="1" applyAlignment="1">
      <alignment horizontal="left" vertical="center"/>
    </xf>
    <xf numFmtId="177" fontId="8" fillId="0" borderId="2" xfId="4" applyNumberFormat="1" applyFont="1" applyBorder="1" applyAlignment="1">
      <alignment horizontal="left" vertical="center" shrinkToFit="1"/>
    </xf>
    <xf numFmtId="177" fontId="8" fillId="2" borderId="2" xfId="4" applyNumberFormat="1" applyFont="1" applyFill="1" applyBorder="1" applyAlignment="1">
      <alignment horizontal="right" vertical="center"/>
    </xf>
    <xf numFmtId="0" fontId="0" fillId="2" borderId="2" xfId="0" applyFill="1" applyBorder="1" applyAlignment="1">
      <alignment horizontal="right" vertical="center"/>
    </xf>
    <xf numFmtId="177" fontId="8" fillId="0" borderId="2" xfId="4" applyNumberFormat="1" applyFont="1" applyBorder="1" applyAlignment="1">
      <alignment horizontal="right" vertical="center"/>
    </xf>
    <xf numFmtId="0" fontId="0" fillId="0" borderId="2" xfId="0" applyBorder="1" applyAlignment="1">
      <alignment horizontal="right" vertical="center"/>
    </xf>
    <xf numFmtId="177" fontId="8" fillId="0" borderId="17" xfId="4" applyNumberFormat="1" applyFont="1" applyBorder="1" applyAlignment="1">
      <alignment horizontal="right" vertical="center"/>
    </xf>
    <xf numFmtId="0" fontId="0" fillId="0" borderId="17" xfId="0" applyBorder="1" applyAlignment="1">
      <alignment horizontal="right" vertical="center"/>
    </xf>
    <xf numFmtId="0" fontId="3" fillId="2" borderId="4" xfId="2" applyFont="1" applyFill="1" applyBorder="1" applyAlignment="1">
      <alignment horizontal="center" vertical="center"/>
    </xf>
  </cellXfs>
  <cellStyles count="5">
    <cellStyle name="桁区切り" xfId="1" builtinId="6"/>
    <cellStyle name="通貨" xfId="3" builtinId="7"/>
    <cellStyle name="標準" xfId="0" builtinId="0"/>
    <cellStyle name="標準 2" xfId="2" xr:uid="{1F2B2A0B-8DA4-4C89-AA47-CAB9F6EB7352}"/>
    <cellStyle name="標準 2 2" xfId="4" xr:uid="{B4CA66B1-40B2-46F8-A25B-FC07BAF489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96"/>
  <sheetViews>
    <sheetView tabSelected="1" view="pageBreakPreview" zoomScaleNormal="100" zoomScaleSheetLayoutView="100" workbookViewId="0">
      <selection activeCell="J50" sqref="J50:K50"/>
    </sheetView>
  </sheetViews>
  <sheetFormatPr defaultColWidth="8.125" defaultRowHeight="12" x14ac:dyDescent="0.4"/>
  <cols>
    <col min="1" max="1" width="2.25" style="10" customWidth="1"/>
    <col min="2" max="17" width="7.5" style="2" customWidth="1"/>
    <col min="18" max="18" width="2.25" style="2" customWidth="1"/>
    <col min="19" max="16384" width="8.125" style="2"/>
  </cols>
  <sheetData>
    <row r="1" spans="1:18" ht="21" customHeight="1" x14ac:dyDescent="0.4">
      <c r="A1" s="1"/>
      <c r="B1" s="38" t="s">
        <v>81</v>
      </c>
      <c r="H1" s="3"/>
      <c r="I1" s="3"/>
      <c r="J1" s="3"/>
      <c r="K1" s="3"/>
      <c r="L1" s="3"/>
      <c r="M1" s="3"/>
      <c r="N1" s="3"/>
      <c r="O1" s="3"/>
    </row>
    <row r="2" spans="1:18" ht="24.75" customHeight="1" x14ac:dyDescent="0.4">
      <c r="A2" s="4"/>
      <c r="B2" s="128" t="s">
        <v>82</v>
      </c>
      <c r="C2" s="128"/>
      <c r="D2" s="128"/>
      <c r="E2" s="128"/>
      <c r="F2" s="128"/>
      <c r="G2" s="128"/>
      <c r="H2" s="128"/>
      <c r="I2" s="128"/>
      <c r="J2" s="128"/>
      <c r="K2" s="128"/>
      <c r="L2" s="128"/>
      <c r="M2" s="128"/>
      <c r="N2" s="128"/>
      <c r="O2" s="128"/>
      <c r="P2" s="128"/>
      <c r="Q2" s="128"/>
    </row>
    <row r="3" spans="1:18" ht="21" customHeight="1" x14ac:dyDescent="0.4">
      <c r="A3" s="1"/>
      <c r="H3" s="3"/>
      <c r="I3" s="3"/>
      <c r="J3" s="3"/>
      <c r="K3" s="3"/>
      <c r="L3" s="3"/>
      <c r="M3" s="3"/>
      <c r="N3" s="3"/>
      <c r="O3" s="3"/>
    </row>
    <row r="4" spans="1:18" ht="21" customHeight="1" x14ac:dyDescent="0.4">
      <c r="A4" s="1"/>
      <c r="B4" s="2" t="s">
        <v>0</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1</v>
      </c>
      <c r="C6" s="6"/>
      <c r="E6" s="7"/>
      <c r="F6" s="129"/>
      <c r="G6" s="129"/>
      <c r="H6" s="129"/>
      <c r="I6" s="129"/>
      <c r="J6" s="129"/>
      <c r="K6" s="129"/>
      <c r="L6" s="129"/>
      <c r="M6" s="129"/>
      <c r="N6" s="129"/>
      <c r="O6" s="129"/>
      <c r="P6" s="129"/>
      <c r="Q6" s="129"/>
    </row>
    <row r="7" spans="1:18" ht="34.5" customHeight="1" x14ac:dyDescent="0.4">
      <c r="A7" s="1"/>
      <c r="B7" s="5" t="s">
        <v>2</v>
      </c>
      <c r="C7" s="6"/>
      <c r="F7" s="129"/>
      <c r="G7" s="129"/>
      <c r="H7" s="129"/>
      <c r="I7" s="129"/>
      <c r="J7" s="129"/>
      <c r="K7" s="129"/>
      <c r="L7" s="129"/>
      <c r="M7" s="129"/>
      <c r="N7" s="129"/>
      <c r="O7" s="129"/>
      <c r="P7" s="129"/>
      <c r="Q7" s="129"/>
    </row>
    <row r="8" spans="1:18" ht="34.5" customHeight="1" x14ac:dyDescent="0.4">
      <c r="A8" s="1"/>
      <c r="B8" s="5" t="s">
        <v>3</v>
      </c>
      <c r="C8" s="6"/>
      <c r="F8" s="130"/>
      <c r="G8" s="131"/>
      <c r="H8" s="131"/>
      <c r="I8" s="132"/>
      <c r="J8" s="132"/>
      <c r="K8" s="133"/>
    </row>
    <row r="9" spans="1:18" ht="17.25" customHeight="1" x14ac:dyDescent="0.4">
      <c r="A9" s="1"/>
      <c r="B9" s="86" t="s">
        <v>4</v>
      </c>
      <c r="C9" s="86"/>
      <c r="D9" s="86"/>
      <c r="F9" s="138"/>
      <c r="G9" s="139"/>
      <c r="H9" s="134" t="s">
        <v>5</v>
      </c>
      <c r="I9" s="138"/>
      <c r="J9" s="139"/>
      <c r="K9" s="136" t="s">
        <v>6</v>
      </c>
    </row>
    <row r="10" spans="1:18" ht="17.25" customHeight="1" x14ac:dyDescent="0.4">
      <c r="A10" s="1"/>
      <c r="B10" s="86"/>
      <c r="C10" s="86"/>
      <c r="D10" s="86"/>
      <c r="F10" s="140"/>
      <c r="G10" s="141"/>
      <c r="H10" s="135"/>
      <c r="I10" s="140"/>
      <c r="J10" s="141"/>
      <c r="K10" s="137"/>
    </row>
    <row r="11" spans="1:18" ht="34.5" customHeight="1" x14ac:dyDescent="0.4">
      <c r="A11" s="1"/>
      <c r="B11" s="8" t="s">
        <v>7</v>
      </c>
      <c r="C11" s="10"/>
      <c r="F11" s="142"/>
      <c r="G11" s="142"/>
      <c r="H11" s="142"/>
      <c r="I11" s="142"/>
      <c r="J11" s="142"/>
      <c r="K11" s="142"/>
    </row>
    <row r="12" spans="1:18" ht="34.5" customHeight="1" x14ac:dyDescent="0.4">
      <c r="A12" s="1"/>
      <c r="B12" s="8" t="s">
        <v>8</v>
      </c>
      <c r="C12" s="11"/>
      <c r="D12" s="11"/>
      <c r="F12" s="109"/>
      <c r="G12" s="109"/>
      <c r="H12" s="109"/>
      <c r="I12" s="109"/>
      <c r="J12" s="109"/>
      <c r="K12" s="109"/>
      <c r="L12" s="109"/>
      <c r="M12" s="109"/>
      <c r="N12" s="109"/>
      <c r="O12" s="109"/>
      <c r="P12" s="109"/>
      <c r="Q12" s="109"/>
    </row>
    <row r="13" spans="1:18" ht="34.5" customHeight="1" x14ac:dyDescent="0.4">
      <c r="A13" s="1"/>
      <c r="B13" s="2" t="s">
        <v>9</v>
      </c>
      <c r="E13" s="5" t="s">
        <v>10</v>
      </c>
      <c r="F13" s="5"/>
      <c r="G13" s="5"/>
      <c r="H13" s="143"/>
      <c r="I13" s="144"/>
      <c r="J13" s="5" t="s">
        <v>11</v>
      </c>
      <c r="K13" s="3"/>
    </row>
    <row r="14" spans="1:18" ht="34.5" customHeight="1" x14ac:dyDescent="0.4">
      <c r="A14" s="1"/>
      <c r="B14" s="2" t="s">
        <v>12</v>
      </c>
      <c r="E14" s="5" t="s">
        <v>13</v>
      </c>
      <c r="F14" s="5"/>
      <c r="G14" s="5"/>
      <c r="H14" s="145"/>
      <c r="I14" s="146"/>
      <c r="J14" s="5"/>
      <c r="K14" s="3"/>
      <c r="L14" s="8"/>
      <c r="M14" s="3"/>
      <c r="N14" s="3"/>
      <c r="O14" s="3"/>
    </row>
    <row r="15" spans="1:18" ht="27" customHeight="1" x14ac:dyDescent="0.15">
      <c r="A15" s="1"/>
      <c r="E15" s="12" t="s">
        <v>66</v>
      </c>
      <c r="F15" s="5"/>
      <c r="G15" s="5"/>
      <c r="H15" s="13"/>
      <c r="I15" s="5"/>
      <c r="J15" s="5"/>
      <c r="K15" s="3"/>
      <c r="L15" s="8"/>
      <c r="M15" s="3"/>
      <c r="N15" s="3"/>
      <c r="O15" s="3"/>
    </row>
    <row r="16" spans="1:18" ht="54.75" customHeight="1" x14ac:dyDescent="0.4">
      <c r="A16" s="1"/>
      <c r="E16" s="129"/>
      <c r="F16" s="129"/>
      <c r="G16" s="129"/>
      <c r="H16" s="129"/>
      <c r="I16" s="129"/>
      <c r="J16" s="129"/>
      <c r="K16" s="129"/>
      <c r="L16" s="129"/>
      <c r="M16" s="129"/>
      <c r="N16" s="129"/>
      <c r="O16" s="129"/>
      <c r="P16" s="129"/>
      <c r="Q16" s="129"/>
      <c r="R16" s="14"/>
    </row>
    <row r="17" spans="1:18" ht="17.25" customHeight="1" x14ac:dyDescent="0.4">
      <c r="A17" s="1"/>
      <c r="E17" s="15"/>
      <c r="F17" s="15"/>
      <c r="G17" s="15"/>
      <c r="H17" s="15"/>
      <c r="I17" s="15"/>
      <c r="J17" s="15"/>
      <c r="K17" s="15"/>
      <c r="L17" s="15"/>
      <c r="M17" s="15"/>
      <c r="N17" s="15"/>
      <c r="O17" s="15"/>
      <c r="P17" s="15"/>
      <c r="Q17" s="15"/>
      <c r="R17" s="15"/>
    </row>
    <row r="18" spans="1:18" ht="34.5" customHeight="1" x14ac:dyDescent="0.4">
      <c r="A18" s="1"/>
      <c r="B18" s="2" t="s">
        <v>14</v>
      </c>
      <c r="E18" s="16" t="s">
        <v>15</v>
      </c>
      <c r="F18" s="29"/>
      <c r="G18" s="16" t="s">
        <v>16</v>
      </c>
      <c r="H18" s="19"/>
      <c r="I18" s="8" t="s">
        <v>17</v>
      </c>
    </row>
    <row r="19" spans="1:18" ht="34.5" customHeight="1" x14ac:dyDescent="0.4">
      <c r="A19" s="1"/>
      <c r="E19" s="16" t="s">
        <v>18</v>
      </c>
      <c r="F19" s="29"/>
      <c r="G19" s="16" t="s">
        <v>16</v>
      </c>
      <c r="H19" s="19"/>
      <c r="I19" s="8" t="s">
        <v>17</v>
      </c>
      <c r="K19" s="16"/>
    </row>
    <row r="20" spans="1:18" ht="10.5" customHeight="1" x14ac:dyDescent="0.4">
      <c r="A20" s="1"/>
      <c r="E20" s="16"/>
      <c r="F20" s="13"/>
      <c r="G20" s="18"/>
      <c r="H20" s="8"/>
      <c r="K20" s="17"/>
      <c r="L20" s="13"/>
      <c r="M20" s="16"/>
      <c r="N20" s="18"/>
      <c r="O20" s="8"/>
    </row>
    <row r="21" spans="1:18" ht="34.5" customHeight="1" x14ac:dyDescent="0.4">
      <c r="A21" s="1"/>
      <c r="B21" s="2" t="s">
        <v>19</v>
      </c>
      <c r="E21" s="16" t="s">
        <v>20</v>
      </c>
      <c r="F21" s="29"/>
      <c r="G21" s="16" t="s">
        <v>21</v>
      </c>
      <c r="H21" s="114"/>
      <c r="I21" s="115"/>
      <c r="J21" s="115"/>
      <c r="K21" s="115"/>
      <c r="L21" s="115"/>
      <c r="M21" s="116"/>
      <c r="N21" s="17" t="s">
        <v>22</v>
      </c>
      <c r="O21" s="19"/>
      <c r="P21" s="8" t="s">
        <v>17</v>
      </c>
    </row>
    <row r="22" spans="1:18" ht="19.5" customHeight="1" x14ac:dyDescent="0.4">
      <c r="A22" s="1"/>
    </row>
    <row r="23" spans="1:18" ht="28.5" customHeight="1" x14ac:dyDescent="0.4">
      <c r="A23" s="1"/>
      <c r="B23" s="2" t="s">
        <v>23</v>
      </c>
      <c r="H23" s="3"/>
      <c r="I23" s="3"/>
      <c r="J23" s="3"/>
      <c r="K23" s="3"/>
      <c r="L23" s="3"/>
      <c r="M23" s="3"/>
      <c r="N23" s="3"/>
    </row>
    <row r="24" spans="1:18" ht="24.95" customHeight="1" x14ac:dyDescent="0.4">
      <c r="B24" s="2" t="s">
        <v>24</v>
      </c>
      <c r="C24" s="10"/>
      <c r="D24" s="10"/>
      <c r="E24" s="10"/>
      <c r="F24" s="10"/>
      <c r="G24" s="10"/>
      <c r="H24" s="10"/>
      <c r="I24" s="10"/>
      <c r="J24" s="10"/>
      <c r="K24" s="10"/>
      <c r="L24" s="10"/>
      <c r="M24" s="10"/>
      <c r="N24" s="10"/>
      <c r="O24" s="10"/>
      <c r="P24" s="10"/>
      <c r="Q24" s="10"/>
      <c r="R24" s="10"/>
    </row>
    <row r="25" spans="1:18" ht="30" customHeight="1" x14ac:dyDescent="0.4">
      <c r="B25" s="122" t="s">
        <v>25</v>
      </c>
      <c r="C25" s="123"/>
      <c r="D25" s="124"/>
      <c r="E25" s="122" t="s">
        <v>26</v>
      </c>
      <c r="F25" s="123"/>
      <c r="G25" s="124"/>
      <c r="H25" s="117" t="s">
        <v>27</v>
      </c>
      <c r="I25" s="118"/>
      <c r="J25" s="119"/>
    </row>
    <row r="26" spans="1:18" ht="24.75" customHeight="1" x14ac:dyDescent="0.4">
      <c r="B26" s="125"/>
      <c r="C26" s="126"/>
      <c r="D26" s="127"/>
      <c r="E26" s="125"/>
      <c r="F26" s="126"/>
      <c r="G26" s="127"/>
      <c r="H26" s="120"/>
      <c r="I26" s="121"/>
      <c r="J26" s="32" t="s">
        <v>28</v>
      </c>
      <c r="K26" s="10"/>
    </row>
    <row r="27" spans="1:18" ht="15" customHeight="1" x14ac:dyDescent="0.4">
      <c r="B27" s="10"/>
      <c r="C27" s="10"/>
      <c r="D27" s="10"/>
      <c r="E27" s="10"/>
      <c r="F27" s="10"/>
      <c r="G27" s="10"/>
      <c r="H27" s="10"/>
      <c r="I27" s="10"/>
      <c r="J27" s="10"/>
      <c r="K27" s="10"/>
    </row>
    <row r="28" spans="1:18" ht="27.95" customHeight="1" x14ac:dyDescent="0.4">
      <c r="B28" s="2" t="s">
        <v>29</v>
      </c>
      <c r="C28" s="10"/>
      <c r="D28" s="10"/>
      <c r="E28" s="10"/>
      <c r="F28" s="10"/>
      <c r="G28" s="10"/>
      <c r="H28" s="10"/>
      <c r="I28" s="10"/>
      <c r="J28" s="10"/>
      <c r="K28" s="10"/>
      <c r="R28" s="10"/>
    </row>
    <row r="29" spans="1:18" ht="27" customHeight="1" x14ac:dyDescent="0.4">
      <c r="B29" s="2" t="s">
        <v>30</v>
      </c>
    </row>
    <row r="30" spans="1:18" ht="27" customHeight="1" x14ac:dyDescent="0.4">
      <c r="B30" s="113" t="s">
        <v>31</v>
      </c>
      <c r="C30" s="113"/>
      <c r="D30" s="31"/>
      <c r="E30" s="2" t="s">
        <v>32</v>
      </c>
      <c r="G30" s="17" t="s">
        <v>33</v>
      </c>
      <c r="H30" s="31"/>
      <c r="I30" s="2" t="s">
        <v>32</v>
      </c>
    </row>
    <row r="31" spans="1:18" ht="26.25" customHeight="1" x14ac:dyDescent="0.4">
      <c r="B31" s="113" t="s">
        <v>37</v>
      </c>
      <c r="C31" s="113"/>
      <c r="D31" s="31"/>
      <c r="E31" s="2" t="s">
        <v>32</v>
      </c>
      <c r="G31" s="17" t="s">
        <v>33</v>
      </c>
      <c r="H31" s="31"/>
      <c r="I31" s="2" t="s">
        <v>32</v>
      </c>
    </row>
    <row r="32" spans="1:18" ht="26.25" customHeight="1" x14ac:dyDescent="0.4">
      <c r="B32" s="17"/>
      <c r="C32" s="17"/>
      <c r="Q32" s="34"/>
    </row>
    <row r="33" spans="2:18" ht="26.25" customHeight="1" x14ac:dyDescent="0.4">
      <c r="B33" s="86" t="s">
        <v>69</v>
      </c>
      <c r="C33" s="86"/>
      <c r="D33" s="86"/>
      <c r="E33" s="87" t="s">
        <v>65</v>
      </c>
      <c r="F33" s="87"/>
      <c r="G33" s="87"/>
      <c r="H33" s="87"/>
      <c r="O33" s="111" t="s">
        <v>67</v>
      </c>
      <c r="P33" s="111"/>
      <c r="Q33" s="111"/>
    </row>
    <row r="34" spans="2:18" ht="26.25" customHeight="1" x14ac:dyDescent="0.4">
      <c r="B34" s="91" t="s">
        <v>58</v>
      </c>
      <c r="C34" s="92"/>
      <c r="E34" s="91" t="s">
        <v>34</v>
      </c>
      <c r="F34" s="92"/>
      <c r="G34" s="91" t="s">
        <v>35</v>
      </c>
      <c r="H34" s="92"/>
      <c r="I34" s="91" t="s">
        <v>36</v>
      </c>
      <c r="J34" s="92"/>
      <c r="L34" s="110" t="s">
        <v>59</v>
      </c>
      <c r="M34" s="110"/>
      <c r="O34" s="91" t="s">
        <v>58</v>
      </c>
      <c r="P34" s="92"/>
    </row>
    <row r="35" spans="2:18" ht="26.25" customHeight="1" x14ac:dyDescent="0.4">
      <c r="B35" s="20"/>
      <c r="C35" s="9" t="s">
        <v>38</v>
      </c>
      <c r="E35" s="20"/>
      <c r="F35" s="9" t="s">
        <v>38</v>
      </c>
      <c r="G35" s="20"/>
      <c r="H35" s="21" t="s">
        <v>38</v>
      </c>
      <c r="I35" s="20"/>
      <c r="J35" s="21" t="s">
        <v>38</v>
      </c>
      <c r="L35" s="33">
        <f>IF(ROUNDDOWN(SUM(E35)/3+SUM(G35,I35)/6,1)&gt;1,ROUNDDOWN(SUM(E35)/3+SUM(G35,I35)/6,1),1)</f>
        <v>1</v>
      </c>
      <c r="M35" s="9" t="s">
        <v>38</v>
      </c>
      <c r="O35" s="20"/>
      <c r="P35" s="9" t="s">
        <v>38</v>
      </c>
    </row>
    <row r="36" spans="2:18" ht="26.25" customHeight="1" x14ac:dyDescent="0.4">
      <c r="O36" s="96" t="s">
        <v>68</v>
      </c>
      <c r="P36" s="96"/>
      <c r="Q36" s="96"/>
      <c r="R36" s="34"/>
    </row>
    <row r="37" spans="2:18" ht="30" customHeight="1" x14ac:dyDescent="0.4">
      <c r="B37" s="2" t="s">
        <v>39</v>
      </c>
    </row>
    <row r="38" spans="2:18" ht="103.5" customHeight="1" x14ac:dyDescent="0.4">
      <c r="B38" s="88"/>
      <c r="C38" s="89"/>
      <c r="D38" s="89"/>
      <c r="E38" s="89"/>
      <c r="F38" s="89"/>
      <c r="G38" s="89"/>
      <c r="H38" s="89"/>
      <c r="I38" s="89"/>
      <c r="J38" s="89"/>
      <c r="K38" s="89"/>
      <c r="L38" s="89"/>
      <c r="M38" s="89"/>
      <c r="N38" s="89"/>
      <c r="O38" s="89"/>
      <c r="P38" s="89"/>
      <c r="Q38" s="90"/>
    </row>
    <row r="39" spans="2:18" ht="15" customHeight="1" x14ac:dyDescent="0.4"/>
    <row r="40" spans="2:18" ht="33.75" customHeight="1" x14ac:dyDescent="0.4"/>
    <row r="41" spans="2:18" ht="26.25" customHeight="1" x14ac:dyDescent="0.4">
      <c r="B41" s="2" t="s">
        <v>40</v>
      </c>
    </row>
    <row r="42" spans="2:18" ht="15" customHeight="1" x14ac:dyDescent="0.4"/>
    <row r="43" spans="2:18" ht="23.25" customHeight="1" x14ac:dyDescent="0.4">
      <c r="B43" s="22" t="s">
        <v>133</v>
      </c>
      <c r="C43" s="23"/>
      <c r="D43" s="23"/>
      <c r="E43" s="23"/>
      <c r="F43" s="24"/>
      <c r="G43" s="25"/>
      <c r="H43" s="26"/>
      <c r="I43" s="26"/>
      <c r="J43" s="26"/>
      <c r="K43" s="26"/>
      <c r="L43" s="27"/>
      <c r="M43" s="27"/>
      <c r="N43" s="28"/>
    </row>
    <row r="44" spans="2:18" ht="27" customHeight="1" x14ac:dyDescent="0.4">
      <c r="B44" s="104" t="s">
        <v>41</v>
      </c>
      <c r="C44" s="94"/>
      <c r="D44" s="93" t="s">
        <v>42</v>
      </c>
      <c r="E44" s="93"/>
      <c r="F44" s="107" t="s">
        <v>62</v>
      </c>
      <c r="G44" s="108"/>
      <c r="H44" s="93" t="s">
        <v>43</v>
      </c>
      <c r="I44" s="94"/>
      <c r="J44" s="105" t="s">
        <v>60</v>
      </c>
      <c r="K44" s="106"/>
      <c r="L44" s="93" t="s">
        <v>44</v>
      </c>
      <c r="M44" s="94"/>
      <c r="N44" s="93" t="s">
        <v>45</v>
      </c>
      <c r="O44" s="94"/>
      <c r="P44" s="93" t="s">
        <v>63</v>
      </c>
      <c r="Q44" s="94"/>
    </row>
    <row r="45" spans="2:18" ht="27" customHeight="1" x14ac:dyDescent="0.4">
      <c r="B45" s="64" t="s">
        <v>46</v>
      </c>
      <c r="C45" s="65"/>
      <c r="D45" s="97"/>
      <c r="E45" s="97"/>
      <c r="F45" s="102"/>
      <c r="G45" s="103"/>
      <c r="H45" s="97"/>
      <c r="I45" s="97"/>
      <c r="J45" s="98" t="str">
        <f>(IF(D45="","",ROUNDDOWN(H45/3.3,1)))</f>
        <v/>
      </c>
      <c r="K45" s="99"/>
      <c r="L45" s="95" t="s">
        <v>50</v>
      </c>
      <c r="M45" s="95"/>
      <c r="N45" s="100"/>
      <c r="O45" s="94"/>
      <c r="P45" s="93"/>
      <c r="Q45" s="94"/>
    </row>
    <row r="46" spans="2:18" ht="27" customHeight="1" x14ac:dyDescent="0.4">
      <c r="B46" s="64" t="s">
        <v>47</v>
      </c>
      <c r="C46" s="65"/>
      <c r="D46" s="97"/>
      <c r="E46" s="97"/>
      <c r="F46" s="102"/>
      <c r="G46" s="103"/>
      <c r="H46" s="97"/>
      <c r="I46" s="97"/>
      <c r="J46" s="98" t="str">
        <f>(IF(D46="","",ROUNDDOWN(H46/3.3,1)))</f>
        <v/>
      </c>
      <c r="K46" s="99"/>
      <c r="L46" s="95" t="s">
        <v>50</v>
      </c>
      <c r="M46" s="95"/>
      <c r="N46" s="100"/>
      <c r="O46" s="94"/>
      <c r="P46" s="93"/>
      <c r="Q46" s="94"/>
    </row>
    <row r="47" spans="2:18" ht="27" customHeight="1" x14ac:dyDescent="0.4">
      <c r="B47" s="64" t="s">
        <v>48</v>
      </c>
      <c r="C47" s="65"/>
      <c r="D47" s="97"/>
      <c r="E47" s="97"/>
      <c r="F47" s="102"/>
      <c r="G47" s="103"/>
      <c r="H47" s="97"/>
      <c r="I47" s="97"/>
      <c r="J47" s="98" t="str">
        <f>(IF(D47="","",ROUNDDOWN(H47/1.98,1)))</f>
        <v/>
      </c>
      <c r="K47" s="99"/>
      <c r="L47" s="95" t="s">
        <v>51</v>
      </c>
      <c r="M47" s="95"/>
      <c r="N47" s="100"/>
      <c r="O47" s="94"/>
      <c r="P47" s="93"/>
      <c r="Q47" s="94"/>
    </row>
    <row r="48" spans="2:18" ht="27" customHeight="1" x14ac:dyDescent="0.4">
      <c r="B48" s="64" t="s">
        <v>49</v>
      </c>
      <c r="C48" s="65"/>
      <c r="D48" s="97"/>
      <c r="E48" s="97"/>
      <c r="F48" s="102"/>
      <c r="G48" s="103"/>
      <c r="H48" s="97"/>
      <c r="I48" s="97"/>
      <c r="J48" s="98" t="str">
        <f>(IF(D48="","",ROUNDDOWN(H48/1.98,1)))</f>
        <v/>
      </c>
      <c r="K48" s="99"/>
      <c r="L48" s="95" t="s">
        <v>51</v>
      </c>
      <c r="M48" s="95"/>
      <c r="N48" s="100"/>
      <c r="O48" s="94"/>
      <c r="P48" s="93"/>
      <c r="Q48" s="94"/>
    </row>
    <row r="49" spans="2:18" ht="27" customHeight="1" x14ac:dyDescent="0.4">
      <c r="B49" s="64" t="s">
        <v>61</v>
      </c>
      <c r="C49" s="65"/>
      <c r="D49" s="97"/>
      <c r="E49" s="97"/>
      <c r="F49" s="102"/>
      <c r="G49" s="103"/>
      <c r="H49" s="101" t="str">
        <f>IF(F49="","",F49)</f>
        <v/>
      </c>
      <c r="I49" s="101"/>
      <c r="J49" s="98" t="str">
        <f>(IF(D49="","",ROUNDDOWN(H49/3.3,1)))</f>
        <v/>
      </c>
      <c r="K49" s="99"/>
      <c r="L49" s="95" t="s">
        <v>50</v>
      </c>
      <c r="M49" s="95"/>
      <c r="N49" s="100"/>
      <c r="O49" s="94"/>
      <c r="P49" s="93"/>
      <c r="Q49" s="94"/>
    </row>
    <row r="50" spans="2:18" ht="27" customHeight="1" x14ac:dyDescent="0.4">
      <c r="B50" s="64" t="s">
        <v>64</v>
      </c>
      <c r="C50" s="65"/>
      <c r="D50" s="97"/>
      <c r="E50" s="97"/>
      <c r="F50" s="102"/>
      <c r="G50" s="103"/>
      <c r="H50" s="101" t="str">
        <f>IF(F50="","",F50)</f>
        <v/>
      </c>
      <c r="I50" s="101"/>
      <c r="J50" s="98" t="str">
        <f>(IF(D50="","",ROUNDDOWN(H50/1.98,1)))</f>
        <v/>
      </c>
      <c r="K50" s="99"/>
      <c r="L50" s="95" t="s">
        <v>51</v>
      </c>
      <c r="M50" s="95"/>
      <c r="N50" s="100"/>
      <c r="O50" s="94"/>
      <c r="P50" s="93"/>
      <c r="Q50" s="94"/>
    </row>
    <row r="51" spans="2:18" ht="27" customHeight="1" x14ac:dyDescent="0.4">
      <c r="B51" s="64" t="s">
        <v>139</v>
      </c>
      <c r="C51" s="65"/>
      <c r="D51" s="66"/>
      <c r="E51" s="66"/>
      <c r="F51" s="67" t="s">
        <v>134</v>
      </c>
      <c r="G51" s="68"/>
      <c r="H51" s="57"/>
      <c r="I51" s="57"/>
      <c r="J51" s="57"/>
      <c r="K51" s="57"/>
      <c r="L51" s="57"/>
      <c r="M51" s="57"/>
      <c r="N51" s="57"/>
      <c r="O51" s="57"/>
      <c r="P51" s="57"/>
      <c r="Q51" s="57"/>
    </row>
    <row r="52" spans="2:18" ht="13.5" customHeight="1" x14ac:dyDescent="0.4">
      <c r="M52" s="27"/>
      <c r="N52" s="28"/>
    </row>
    <row r="53" spans="2:18" ht="23.25" customHeight="1" x14ac:dyDescent="0.4">
      <c r="B53" s="27" t="s">
        <v>119</v>
      </c>
      <c r="C53" s="27"/>
      <c r="D53" s="27"/>
      <c r="E53" s="27"/>
      <c r="F53" s="27"/>
      <c r="G53" s="27"/>
      <c r="H53" s="27"/>
      <c r="I53" s="27"/>
      <c r="J53" s="27"/>
      <c r="K53" s="27"/>
      <c r="L53" s="27"/>
      <c r="M53" s="27"/>
      <c r="N53" s="27"/>
      <c r="O53" s="27"/>
      <c r="P53" s="27"/>
      <c r="Q53" s="27"/>
      <c r="R53" s="27"/>
    </row>
    <row r="54" spans="2:18" ht="23.25" customHeight="1" x14ac:dyDescent="0.4">
      <c r="B54" s="78" t="s">
        <v>83</v>
      </c>
      <c r="C54" s="79"/>
      <c r="D54" s="78" t="s">
        <v>84</v>
      </c>
      <c r="E54" s="79"/>
      <c r="F54" s="79"/>
      <c r="G54" s="79"/>
      <c r="H54" s="79"/>
      <c r="I54" s="79"/>
      <c r="J54" s="79"/>
      <c r="K54" s="79"/>
      <c r="L54" s="79"/>
      <c r="M54" s="79"/>
      <c r="N54" s="79"/>
      <c r="O54" s="79"/>
      <c r="P54" s="80"/>
      <c r="Q54" s="39" t="s">
        <v>85</v>
      </c>
    </row>
    <row r="55" spans="2:18" ht="30" customHeight="1" x14ac:dyDescent="0.4">
      <c r="B55" s="81" t="s">
        <v>86</v>
      </c>
      <c r="C55" s="82"/>
      <c r="D55" s="83" t="s">
        <v>87</v>
      </c>
      <c r="E55" s="83"/>
      <c r="F55" s="83"/>
      <c r="G55" s="83"/>
      <c r="H55" s="83"/>
      <c r="I55" s="83"/>
      <c r="J55" s="83"/>
      <c r="K55" s="83"/>
      <c r="L55" s="83"/>
      <c r="M55" s="83"/>
      <c r="N55" s="83"/>
      <c r="O55" s="83"/>
      <c r="P55" s="84"/>
      <c r="Q55" s="40"/>
    </row>
    <row r="56" spans="2:18" ht="30" customHeight="1" x14ac:dyDescent="0.4">
      <c r="B56" s="81" t="s">
        <v>88</v>
      </c>
      <c r="C56" s="82"/>
      <c r="D56" s="61" t="s">
        <v>89</v>
      </c>
      <c r="E56" s="61"/>
      <c r="F56" s="61"/>
      <c r="G56" s="61"/>
      <c r="H56" s="61"/>
      <c r="I56" s="61"/>
      <c r="J56" s="61"/>
      <c r="K56" s="61"/>
      <c r="L56" s="61"/>
      <c r="M56" s="61"/>
      <c r="N56" s="61"/>
      <c r="O56" s="61"/>
      <c r="P56" s="85"/>
      <c r="Q56" s="40"/>
    </row>
    <row r="57" spans="2:18" ht="30" customHeight="1" x14ac:dyDescent="0.4">
      <c r="B57" s="69" t="s">
        <v>84</v>
      </c>
      <c r="C57" s="70"/>
      <c r="D57" s="41" t="s">
        <v>90</v>
      </c>
      <c r="E57" s="61" t="s">
        <v>91</v>
      </c>
      <c r="F57" s="73"/>
      <c r="G57" s="73"/>
      <c r="H57" s="73"/>
      <c r="I57" s="73"/>
      <c r="J57" s="73"/>
      <c r="K57" s="73"/>
      <c r="L57" s="73"/>
      <c r="M57" s="73"/>
      <c r="N57" s="73"/>
      <c r="O57" s="73"/>
      <c r="P57" s="74"/>
      <c r="Q57" s="40"/>
    </row>
    <row r="58" spans="2:18" ht="49.9" customHeight="1" x14ac:dyDescent="0.4">
      <c r="B58" s="69"/>
      <c r="C58" s="70"/>
      <c r="D58" s="42" t="s">
        <v>92</v>
      </c>
      <c r="E58" s="75" t="s">
        <v>93</v>
      </c>
      <c r="F58" s="62"/>
      <c r="G58" s="62"/>
      <c r="H58" s="62"/>
      <c r="I58" s="62"/>
      <c r="J58" s="62"/>
      <c r="K58" s="62"/>
      <c r="L58" s="62"/>
      <c r="M58" s="62"/>
      <c r="N58" s="62"/>
      <c r="O58" s="62"/>
      <c r="P58" s="63"/>
      <c r="Q58" s="40"/>
    </row>
    <row r="59" spans="2:18" ht="49.9" customHeight="1" x14ac:dyDescent="0.4">
      <c r="B59" s="69"/>
      <c r="C59" s="70"/>
      <c r="D59" s="44"/>
      <c r="E59" s="45"/>
      <c r="F59" s="46" t="s">
        <v>94</v>
      </c>
      <c r="G59" s="47" t="s">
        <v>95</v>
      </c>
      <c r="H59" s="61" t="s">
        <v>96</v>
      </c>
      <c r="I59" s="62"/>
      <c r="J59" s="62"/>
      <c r="K59" s="62"/>
      <c r="L59" s="62"/>
      <c r="M59" s="62"/>
      <c r="N59" s="62"/>
      <c r="O59" s="62"/>
      <c r="P59" s="63"/>
      <c r="Q59" s="40"/>
    </row>
    <row r="60" spans="2:18" ht="75" customHeight="1" x14ac:dyDescent="0.4">
      <c r="B60" s="69"/>
      <c r="C60" s="70"/>
      <c r="D60" s="44"/>
      <c r="E60" s="45"/>
      <c r="F60" s="47"/>
      <c r="G60" s="48" t="s">
        <v>97</v>
      </c>
      <c r="H60" s="61" t="s">
        <v>98</v>
      </c>
      <c r="I60" s="62"/>
      <c r="J60" s="62"/>
      <c r="K60" s="62"/>
      <c r="L60" s="62"/>
      <c r="M60" s="62"/>
      <c r="N60" s="62"/>
      <c r="O60" s="62"/>
      <c r="P60" s="63"/>
      <c r="Q60" s="40"/>
    </row>
    <row r="61" spans="2:18" ht="49.9" customHeight="1" x14ac:dyDescent="0.4">
      <c r="B61" s="69"/>
      <c r="C61" s="70"/>
      <c r="D61" s="44"/>
      <c r="E61" s="45"/>
      <c r="F61" s="46" t="s">
        <v>99</v>
      </c>
      <c r="G61" s="48" t="s">
        <v>95</v>
      </c>
      <c r="H61" s="61" t="s">
        <v>100</v>
      </c>
      <c r="I61" s="62"/>
      <c r="J61" s="62"/>
      <c r="K61" s="62"/>
      <c r="L61" s="62"/>
      <c r="M61" s="62"/>
      <c r="N61" s="62"/>
      <c r="O61" s="62"/>
      <c r="P61" s="63"/>
      <c r="Q61" s="40"/>
    </row>
    <row r="62" spans="2:18" ht="49.9" customHeight="1" x14ac:dyDescent="0.4">
      <c r="B62" s="69"/>
      <c r="C62" s="70"/>
      <c r="D62" s="44"/>
      <c r="E62" s="45"/>
      <c r="F62" s="47"/>
      <c r="G62" s="48" t="s">
        <v>97</v>
      </c>
      <c r="H62" s="61" t="s">
        <v>101</v>
      </c>
      <c r="I62" s="62"/>
      <c r="J62" s="62"/>
      <c r="K62" s="62"/>
      <c r="L62" s="62"/>
      <c r="M62" s="62"/>
      <c r="N62" s="62"/>
      <c r="O62" s="62"/>
      <c r="P62" s="63"/>
      <c r="Q62" s="40"/>
    </row>
    <row r="63" spans="2:18" ht="49.9" customHeight="1" x14ac:dyDescent="0.4">
      <c r="B63" s="69"/>
      <c r="C63" s="70"/>
      <c r="D63" s="44"/>
      <c r="E63" s="45"/>
      <c r="F63" s="43" t="s">
        <v>102</v>
      </c>
      <c r="G63" s="48" t="s">
        <v>95</v>
      </c>
      <c r="H63" s="61" t="s">
        <v>103</v>
      </c>
      <c r="I63" s="62"/>
      <c r="J63" s="62"/>
      <c r="K63" s="62"/>
      <c r="L63" s="62"/>
      <c r="M63" s="62"/>
      <c r="N63" s="62"/>
      <c r="O63" s="62"/>
      <c r="P63" s="63"/>
      <c r="Q63" s="40"/>
    </row>
    <row r="64" spans="2:18" ht="100.15" customHeight="1" x14ac:dyDescent="0.4">
      <c r="B64" s="69"/>
      <c r="C64" s="70"/>
      <c r="D64" s="41"/>
      <c r="E64" s="47"/>
      <c r="F64" s="47"/>
      <c r="G64" s="48" t="s">
        <v>97</v>
      </c>
      <c r="H64" s="61" t="s">
        <v>104</v>
      </c>
      <c r="I64" s="62"/>
      <c r="J64" s="62"/>
      <c r="K64" s="62"/>
      <c r="L64" s="62"/>
      <c r="M64" s="62"/>
      <c r="N64" s="62"/>
      <c r="O64" s="62"/>
      <c r="P64" s="63"/>
      <c r="Q64" s="40"/>
    </row>
    <row r="65" spans="2:17" ht="49.9" customHeight="1" x14ac:dyDescent="0.4">
      <c r="B65" s="69"/>
      <c r="C65" s="70"/>
      <c r="D65" s="49" t="s">
        <v>105</v>
      </c>
      <c r="E65" s="61" t="s">
        <v>106</v>
      </c>
      <c r="F65" s="62"/>
      <c r="G65" s="62"/>
      <c r="H65" s="62"/>
      <c r="I65" s="62"/>
      <c r="J65" s="62"/>
      <c r="K65" s="62"/>
      <c r="L65" s="62"/>
      <c r="M65" s="62"/>
      <c r="N65" s="62"/>
      <c r="O65" s="62"/>
      <c r="P65" s="63"/>
      <c r="Q65" s="40"/>
    </row>
    <row r="66" spans="2:17" ht="55.9" customHeight="1" x14ac:dyDescent="0.4">
      <c r="B66" s="69"/>
      <c r="C66" s="70"/>
      <c r="D66" s="42" t="s">
        <v>107</v>
      </c>
      <c r="E66" s="76" t="s">
        <v>108</v>
      </c>
      <c r="F66" s="77"/>
      <c r="G66" s="77"/>
      <c r="H66" s="77"/>
      <c r="I66" s="77"/>
      <c r="J66" s="77"/>
      <c r="K66" s="77"/>
      <c r="L66" s="77"/>
      <c r="M66" s="77"/>
      <c r="N66" s="77"/>
      <c r="O66" s="77"/>
      <c r="P66" s="77"/>
      <c r="Q66" s="40"/>
    </row>
    <row r="67" spans="2:17" ht="49.9" customHeight="1" x14ac:dyDescent="0.4">
      <c r="B67" s="69"/>
      <c r="C67" s="70"/>
      <c r="D67" s="50"/>
      <c r="E67" s="45"/>
      <c r="F67" s="61" t="s">
        <v>109</v>
      </c>
      <c r="G67" s="62"/>
      <c r="H67" s="62"/>
      <c r="I67" s="62"/>
      <c r="J67" s="62"/>
      <c r="K67" s="62"/>
      <c r="L67" s="62"/>
      <c r="M67" s="62"/>
      <c r="N67" s="62"/>
      <c r="O67" s="62"/>
      <c r="P67" s="63"/>
      <c r="Q67" s="40"/>
    </row>
    <row r="68" spans="2:17" ht="49.9" customHeight="1" x14ac:dyDescent="0.4">
      <c r="B68" s="69"/>
      <c r="C68" s="70"/>
      <c r="D68" s="51"/>
      <c r="E68" s="47"/>
      <c r="F68" s="61" t="s">
        <v>110</v>
      </c>
      <c r="G68" s="62"/>
      <c r="H68" s="62"/>
      <c r="I68" s="62"/>
      <c r="J68" s="62"/>
      <c r="K68" s="62"/>
      <c r="L68" s="62"/>
      <c r="M68" s="62"/>
      <c r="N68" s="62"/>
      <c r="O68" s="62"/>
      <c r="P68" s="63"/>
      <c r="Q68" s="40"/>
    </row>
    <row r="69" spans="2:17" ht="30" customHeight="1" x14ac:dyDescent="0.4">
      <c r="B69" s="69"/>
      <c r="C69" s="70"/>
      <c r="D69" s="49" t="s">
        <v>111</v>
      </c>
      <c r="E69" s="61" t="s">
        <v>112</v>
      </c>
      <c r="F69" s="62"/>
      <c r="G69" s="62"/>
      <c r="H69" s="62"/>
      <c r="I69" s="62"/>
      <c r="J69" s="62"/>
      <c r="K69" s="62"/>
      <c r="L69" s="62"/>
      <c r="M69" s="62"/>
      <c r="N69" s="62"/>
      <c r="O69" s="62"/>
      <c r="P69" s="63"/>
      <c r="Q69" s="40"/>
    </row>
    <row r="70" spans="2:17" ht="30" customHeight="1" x14ac:dyDescent="0.4">
      <c r="B70" s="69"/>
      <c r="C70" s="70"/>
      <c r="D70" s="49" t="s">
        <v>113</v>
      </c>
      <c r="E70" s="61" t="s">
        <v>114</v>
      </c>
      <c r="F70" s="62"/>
      <c r="G70" s="62"/>
      <c r="H70" s="62"/>
      <c r="I70" s="62"/>
      <c r="J70" s="62"/>
      <c r="K70" s="62"/>
      <c r="L70" s="62"/>
      <c r="M70" s="62"/>
      <c r="N70" s="62"/>
      <c r="O70" s="62"/>
      <c r="P70" s="63"/>
      <c r="Q70" s="40"/>
    </row>
    <row r="71" spans="2:17" ht="30" customHeight="1" x14ac:dyDescent="0.4">
      <c r="B71" s="69"/>
      <c r="C71" s="70"/>
      <c r="D71" s="49" t="s">
        <v>115</v>
      </c>
      <c r="E71" s="61" t="s">
        <v>116</v>
      </c>
      <c r="F71" s="62"/>
      <c r="G71" s="62"/>
      <c r="H71" s="62"/>
      <c r="I71" s="62"/>
      <c r="J71" s="62"/>
      <c r="K71" s="62"/>
      <c r="L71" s="62"/>
      <c r="M71" s="62"/>
      <c r="N71" s="62"/>
      <c r="O71" s="62"/>
      <c r="P71" s="63"/>
      <c r="Q71" s="40"/>
    </row>
    <row r="72" spans="2:17" ht="30" customHeight="1" x14ac:dyDescent="0.4">
      <c r="B72" s="71"/>
      <c r="C72" s="72"/>
      <c r="D72" s="49" t="s">
        <v>117</v>
      </c>
      <c r="E72" s="61" t="s">
        <v>118</v>
      </c>
      <c r="F72" s="62"/>
      <c r="G72" s="62"/>
      <c r="H72" s="62"/>
      <c r="I72" s="62"/>
      <c r="J72" s="62"/>
      <c r="K72" s="62"/>
      <c r="L72" s="62"/>
      <c r="M72" s="62"/>
      <c r="N72" s="62"/>
      <c r="O72" s="62"/>
      <c r="P72" s="63"/>
      <c r="Q72" s="40"/>
    </row>
    <row r="73" spans="2:17" ht="15" customHeight="1" x14ac:dyDescent="0.4">
      <c r="B73" s="52"/>
      <c r="C73" s="52"/>
      <c r="D73" s="53"/>
      <c r="E73" s="54"/>
      <c r="F73"/>
      <c r="G73"/>
      <c r="H73"/>
      <c r="I73"/>
      <c r="J73"/>
      <c r="K73"/>
      <c r="L73"/>
      <c r="M73"/>
      <c r="N73"/>
      <c r="O73"/>
      <c r="P73"/>
    </row>
    <row r="74" spans="2:17" ht="37.5" customHeight="1" x14ac:dyDescent="0.4">
      <c r="B74" s="2" t="s">
        <v>120</v>
      </c>
    </row>
    <row r="75" spans="2:17" ht="24" customHeight="1" x14ac:dyDescent="0.4">
      <c r="B75" s="8" t="s">
        <v>52</v>
      </c>
      <c r="D75" s="112"/>
      <c r="E75" s="112"/>
      <c r="G75" s="8" t="s">
        <v>53</v>
      </c>
      <c r="I75" s="30"/>
      <c r="K75" s="8" t="s">
        <v>54</v>
      </c>
      <c r="O75" s="30"/>
    </row>
    <row r="76" spans="2:17" ht="24" customHeight="1" x14ac:dyDescent="0.4"/>
    <row r="77" spans="2:17" ht="24" customHeight="1" x14ac:dyDescent="0.4">
      <c r="B77" s="8" t="s">
        <v>55</v>
      </c>
      <c r="I77" s="30"/>
    </row>
    <row r="78" spans="2:17" ht="19.5" customHeight="1" x14ac:dyDescent="0.4"/>
    <row r="79" spans="2:17" ht="33.75" customHeight="1" x14ac:dyDescent="0.4">
      <c r="B79" s="2" t="s">
        <v>56</v>
      </c>
    </row>
    <row r="80" spans="2:17" ht="17.45" customHeight="1" x14ac:dyDescent="0.4">
      <c r="B80" s="2" t="s">
        <v>57</v>
      </c>
    </row>
    <row r="81" spans="2:17" ht="103.5" customHeight="1" x14ac:dyDescent="0.4">
      <c r="B81" s="88"/>
      <c r="C81" s="89"/>
      <c r="D81" s="89"/>
      <c r="E81" s="89"/>
      <c r="F81" s="89"/>
      <c r="G81" s="89"/>
      <c r="H81" s="89"/>
      <c r="I81" s="89"/>
      <c r="J81" s="89"/>
      <c r="K81" s="89"/>
      <c r="L81" s="89"/>
      <c r="M81" s="89"/>
      <c r="N81" s="89"/>
      <c r="O81" s="89"/>
      <c r="P81" s="89"/>
      <c r="Q81" s="90"/>
    </row>
    <row r="83" spans="2:17" ht="17.45" customHeight="1" x14ac:dyDescent="0.4">
      <c r="B83" s="2" t="s">
        <v>70</v>
      </c>
    </row>
    <row r="84" spans="2:17" ht="103.5" customHeight="1" x14ac:dyDescent="0.4">
      <c r="B84" s="88"/>
      <c r="C84" s="89"/>
      <c r="D84" s="89"/>
      <c r="E84" s="89"/>
      <c r="F84" s="89"/>
      <c r="G84" s="89"/>
      <c r="H84" s="89"/>
      <c r="I84" s="89"/>
      <c r="J84" s="89"/>
      <c r="K84" s="89"/>
      <c r="L84" s="89"/>
      <c r="M84" s="89"/>
      <c r="N84" s="89"/>
      <c r="O84" s="89"/>
      <c r="P84" s="89"/>
      <c r="Q84" s="90"/>
    </row>
    <row r="86" spans="2:17" ht="17.45" customHeight="1" x14ac:dyDescent="0.4">
      <c r="B86" s="2" t="s">
        <v>71</v>
      </c>
    </row>
    <row r="87" spans="2:17" ht="103.5" customHeight="1" x14ac:dyDescent="0.4">
      <c r="B87" s="88"/>
      <c r="C87" s="89"/>
      <c r="D87" s="89"/>
      <c r="E87" s="89"/>
      <c r="F87" s="89"/>
      <c r="G87" s="89"/>
      <c r="H87" s="89"/>
      <c r="I87" s="89"/>
      <c r="J87" s="89"/>
      <c r="K87" s="89"/>
      <c r="L87" s="89"/>
      <c r="M87" s="89"/>
      <c r="N87" s="89"/>
      <c r="O87" s="89"/>
      <c r="P87" s="89"/>
      <c r="Q87" s="90"/>
    </row>
    <row r="92" spans="2:17" ht="21.75" customHeight="1" x14ac:dyDescent="0.4"/>
    <row r="93" spans="2:17" ht="21.75" customHeight="1" x14ac:dyDescent="0.4"/>
    <row r="94" spans="2:17" ht="21.75" customHeight="1" x14ac:dyDescent="0.4"/>
    <row r="95" spans="2:17" ht="21.75" customHeight="1" x14ac:dyDescent="0.4"/>
    <row r="96" spans="2:17" ht="21.75" customHeight="1" x14ac:dyDescent="0.4"/>
  </sheetData>
  <mergeCells count="120">
    <mergeCell ref="B30:C30"/>
    <mergeCell ref="B81:Q81"/>
    <mergeCell ref="B84:Q84"/>
    <mergeCell ref="B2:Q2"/>
    <mergeCell ref="F6:Q6"/>
    <mergeCell ref="F7:Q7"/>
    <mergeCell ref="F8:K8"/>
    <mergeCell ref="B9:D10"/>
    <mergeCell ref="H9:H10"/>
    <mergeCell ref="K9:K10"/>
    <mergeCell ref="F9:G10"/>
    <mergeCell ref="I9:J10"/>
    <mergeCell ref="B34:C34"/>
    <mergeCell ref="F11:K11"/>
    <mergeCell ref="H13:I13"/>
    <mergeCell ref="H14:I14"/>
    <mergeCell ref="E16:Q16"/>
    <mergeCell ref="F12:Q12"/>
    <mergeCell ref="O34:P34"/>
    <mergeCell ref="L34:M34"/>
    <mergeCell ref="O33:Q33"/>
    <mergeCell ref="D75:E75"/>
    <mergeCell ref="P44:Q44"/>
    <mergeCell ref="P45:Q45"/>
    <mergeCell ref="P46:Q46"/>
    <mergeCell ref="P47:Q47"/>
    <mergeCell ref="P48:Q48"/>
    <mergeCell ref="P49:Q49"/>
    <mergeCell ref="P50:Q50"/>
    <mergeCell ref="B38:Q38"/>
    <mergeCell ref="B45:C45"/>
    <mergeCell ref="D45:E45"/>
    <mergeCell ref="H45:I45"/>
    <mergeCell ref="B31:C31"/>
    <mergeCell ref="H21:M21"/>
    <mergeCell ref="H25:J25"/>
    <mergeCell ref="H26:I26"/>
    <mergeCell ref="B25:D25"/>
    <mergeCell ref="E25:G25"/>
    <mergeCell ref="B26:D26"/>
    <mergeCell ref="E26:G26"/>
    <mergeCell ref="J45:K45"/>
    <mergeCell ref="N45:O45"/>
    <mergeCell ref="F45:G45"/>
    <mergeCell ref="B44:C44"/>
    <mergeCell ref="D44:E44"/>
    <mergeCell ref="H44:I44"/>
    <mergeCell ref="J44:K44"/>
    <mergeCell ref="N44:O44"/>
    <mergeCell ref="F44:G44"/>
    <mergeCell ref="B46:C46"/>
    <mergeCell ref="D46:E46"/>
    <mergeCell ref="H46:I46"/>
    <mergeCell ref="J46:K46"/>
    <mergeCell ref="N46:O46"/>
    <mergeCell ref="F46:G46"/>
    <mergeCell ref="B47:C47"/>
    <mergeCell ref="D47:E47"/>
    <mergeCell ref="H47:I47"/>
    <mergeCell ref="J47:K47"/>
    <mergeCell ref="N47:O47"/>
    <mergeCell ref="F47:G47"/>
    <mergeCell ref="J49:K49"/>
    <mergeCell ref="N49:O49"/>
    <mergeCell ref="F48:G48"/>
    <mergeCell ref="F49:G49"/>
    <mergeCell ref="B50:C50"/>
    <mergeCell ref="D50:E50"/>
    <mergeCell ref="H50:I50"/>
    <mergeCell ref="J50:K50"/>
    <mergeCell ref="N50:O50"/>
    <mergeCell ref="F50:G50"/>
    <mergeCell ref="B56:C56"/>
    <mergeCell ref="D56:P56"/>
    <mergeCell ref="B33:D33"/>
    <mergeCell ref="E33:H33"/>
    <mergeCell ref="B87:Q87"/>
    <mergeCell ref="E34:F34"/>
    <mergeCell ref="G34:H34"/>
    <mergeCell ref="I34:J34"/>
    <mergeCell ref="L44:M44"/>
    <mergeCell ref="L45:M45"/>
    <mergeCell ref="L46:M46"/>
    <mergeCell ref="L47:M47"/>
    <mergeCell ref="L48:M48"/>
    <mergeCell ref="L50:M50"/>
    <mergeCell ref="L49:M49"/>
    <mergeCell ref="O36:Q36"/>
    <mergeCell ref="B48:C48"/>
    <mergeCell ref="D48:E48"/>
    <mergeCell ref="H48:I48"/>
    <mergeCell ref="J48:K48"/>
    <mergeCell ref="N48:O48"/>
    <mergeCell ref="H49:I49"/>
    <mergeCell ref="B49:C49"/>
    <mergeCell ref="D49:E49"/>
    <mergeCell ref="E72:P72"/>
    <mergeCell ref="B51:C51"/>
    <mergeCell ref="D51:E51"/>
    <mergeCell ref="F51:G51"/>
    <mergeCell ref="B57:C72"/>
    <mergeCell ref="E57:P57"/>
    <mergeCell ref="E58:P58"/>
    <mergeCell ref="H59:P59"/>
    <mergeCell ref="H60:P60"/>
    <mergeCell ref="H61:P61"/>
    <mergeCell ref="H62:P62"/>
    <mergeCell ref="H63:P63"/>
    <mergeCell ref="H64:P64"/>
    <mergeCell ref="E65:P65"/>
    <mergeCell ref="E66:P66"/>
    <mergeCell ref="F67:P67"/>
    <mergeCell ref="F68:P68"/>
    <mergeCell ref="E69:P69"/>
    <mergeCell ref="E70:P70"/>
    <mergeCell ref="E71:P71"/>
    <mergeCell ref="B54:C54"/>
    <mergeCell ref="D54:P54"/>
    <mergeCell ref="B55:C55"/>
    <mergeCell ref="D55:P55"/>
  </mergeCells>
  <phoneticPr fontId="7"/>
  <dataValidations count="6">
    <dataValidation type="list" allowBlank="1" showInputMessage="1" showErrorMessage="1" sqref="D75:E75" xr:uid="{8C79DAC8-1C39-441E-A95A-427E7B960E38}">
      <formula1>"外部搬入,自園調理"</formula1>
    </dataValidation>
    <dataValidation type="list" allowBlank="1" showInputMessage="1" showErrorMessage="1" sqref="I77" xr:uid="{2551462F-446A-41B6-B3BE-913797EDCCD0}">
      <formula1>"○,×"</formula1>
    </dataValidation>
    <dataValidation type="list" showInputMessage="1" sqref="N45:N50" xr:uid="{751F4E3B-AB53-4831-AA27-1F88A2D298C5}">
      <formula1>"１階,２階,３階,4階以上,　,"</formula1>
    </dataValidation>
    <dataValidation type="list" allowBlank="1" showInputMessage="1" showErrorMessage="1" sqref="H14 I75 O75 F18:F21 L20 D51"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 type="list" showInputMessage="1" sqref="Q55:Q72" xr:uid="{0A4D9195-4D21-48AB-A772-F008CE263ABB}">
      <formula1>"○"</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2" manualBreakCount="2">
    <brk id="40" max="17" man="1"/>
    <brk id="72"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D039-FC32-40E2-B8B7-0CB074FF9B45}">
  <sheetPr>
    <pageSetUpPr fitToPage="1"/>
  </sheetPr>
  <dimension ref="A1:R65"/>
  <sheetViews>
    <sheetView view="pageBreakPreview" zoomScaleNormal="100" zoomScaleSheetLayoutView="100" workbookViewId="0">
      <selection activeCell="M32" sqref="M32:N32"/>
    </sheetView>
  </sheetViews>
  <sheetFormatPr defaultColWidth="8.125" defaultRowHeight="12" x14ac:dyDescent="0.4"/>
  <cols>
    <col min="1" max="1" width="2.25" style="10" customWidth="1"/>
    <col min="2" max="17" width="7.5" style="2" customWidth="1"/>
    <col min="18" max="18" width="2.25" style="2" customWidth="1"/>
    <col min="19" max="16384" width="8.125" style="2"/>
  </cols>
  <sheetData>
    <row r="1" spans="1:18" ht="21" customHeight="1" x14ac:dyDescent="0.4">
      <c r="A1" s="1"/>
      <c r="B1" s="38" t="s">
        <v>81</v>
      </c>
      <c r="H1" s="3"/>
      <c r="I1" s="3"/>
      <c r="J1" s="3"/>
      <c r="K1" s="3"/>
      <c r="L1" s="3"/>
      <c r="M1" s="3"/>
      <c r="N1" s="3"/>
      <c r="O1" s="3"/>
    </row>
    <row r="2" spans="1:18" ht="24.75" customHeight="1" x14ac:dyDescent="0.4">
      <c r="A2" s="4"/>
      <c r="B2" s="128" t="s">
        <v>72</v>
      </c>
      <c r="C2" s="128"/>
      <c r="D2" s="128"/>
      <c r="E2" s="128"/>
      <c r="F2" s="128"/>
      <c r="G2" s="128"/>
      <c r="H2" s="128"/>
      <c r="I2" s="128"/>
      <c r="J2" s="128"/>
      <c r="K2" s="128"/>
      <c r="L2" s="128"/>
      <c r="M2" s="128"/>
      <c r="N2" s="128"/>
      <c r="O2" s="128"/>
      <c r="P2" s="128"/>
      <c r="Q2" s="128"/>
      <c r="R2" s="128"/>
    </row>
    <row r="3" spans="1:18" ht="21" customHeight="1" x14ac:dyDescent="0.4">
      <c r="A3" s="1"/>
      <c r="H3" s="3"/>
      <c r="I3" s="3"/>
      <c r="J3" s="3"/>
      <c r="K3" s="3"/>
      <c r="L3" s="3"/>
      <c r="M3" s="3"/>
      <c r="N3" s="3"/>
      <c r="O3" s="3"/>
    </row>
    <row r="4" spans="1:18" ht="21" customHeight="1" x14ac:dyDescent="0.4">
      <c r="A4" s="1"/>
      <c r="B4" s="2" t="s">
        <v>0</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1</v>
      </c>
      <c r="C6" s="6"/>
      <c r="E6" s="7"/>
      <c r="F6" s="129"/>
      <c r="G6" s="129"/>
      <c r="H6" s="129"/>
      <c r="I6" s="129"/>
      <c r="J6" s="129"/>
      <c r="K6" s="129"/>
      <c r="L6" s="129"/>
      <c r="M6" s="129"/>
      <c r="N6" s="129"/>
      <c r="O6" s="129"/>
      <c r="P6" s="129"/>
      <c r="Q6" s="129"/>
    </row>
    <row r="7" spans="1:18" ht="34.5" customHeight="1" x14ac:dyDescent="0.4">
      <c r="A7" s="1"/>
      <c r="B7" s="5" t="s">
        <v>2</v>
      </c>
      <c r="C7" s="6"/>
      <c r="F7" s="129"/>
      <c r="G7" s="129"/>
      <c r="H7" s="129"/>
      <c r="I7" s="129"/>
      <c r="J7" s="129"/>
      <c r="K7" s="129"/>
      <c r="L7" s="129"/>
      <c r="M7" s="129"/>
      <c r="N7" s="129"/>
      <c r="O7" s="129"/>
      <c r="P7" s="129"/>
      <c r="Q7" s="129"/>
    </row>
    <row r="8" spans="1:18" ht="34.5" customHeight="1" x14ac:dyDescent="0.4">
      <c r="A8" s="1"/>
      <c r="B8" s="5" t="s">
        <v>3</v>
      </c>
      <c r="C8" s="6"/>
      <c r="F8" s="130" t="s">
        <v>73</v>
      </c>
      <c r="G8" s="131"/>
      <c r="H8" s="131"/>
      <c r="I8" s="132"/>
      <c r="J8" s="132"/>
      <c r="K8" s="133"/>
    </row>
    <row r="9" spans="1:18" ht="17.25" customHeight="1" x14ac:dyDescent="0.4">
      <c r="A9" s="1"/>
      <c r="B9" s="86" t="s">
        <v>4</v>
      </c>
      <c r="C9" s="86"/>
      <c r="D9" s="86"/>
      <c r="F9" s="138"/>
      <c r="G9" s="139"/>
      <c r="H9" s="134" t="s">
        <v>5</v>
      </c>
      <c r="I9" s="169"/>
      <c r="J9" s="139"/>
      <c r="K9" s="136" t="s">
        <v>6</v>
      </c>
    </row>
    <row r="10" spans="1:18" ht="17.25" customHeight="1" x14ac:dyDescent="0.4">
      <c r="A10" s="1"/>
      <c r="B10" s="86"/>
      <c r="C10" s="86"/>
      <c r="D10" s="86"/>
      <c r="F10" s="140"/>
      <c r="G10" s="141"/>
      <c r="H10" s="135"/>
      <c r="I10" s="141"/>
      <c r="J10" s="141"/>
      <c r="K10" s="137"/>
    </row>
    <row r="11" spans="1:18" ht="34.5" customHeight="1" x14ac:dyDescent="0.4">
      <c r="A11" s="1"/>
      <c r="B11" s="8" t="s">
        <v>7</v>
      </c>
      <c r="C11" s="10"/>
      <c r="F11" s="142"/>
      <c r="G11" s="142"/>
      <c r="H11" s="142"/>
      <c r="I11" s="142"/>
      <c r="J11" s="142"/>
      <c r="K11" s="142"/>
    </row>
    <row r="12" spans="1:18" ht="34.5" customHeight="1" x14ac:dyDescent="0.4">
      <c r="A12" s="1"/>
      <c r="B12" s="8" t="s">
        <v>8</v>
      </c>
      <c r="C12" s="11"/>
      <c r="D12" s="11"/>
      <c r="F12" s="109"/>
      <c r="G12" s="109"/>
      <c r="H12" s="109"/>
      <c r="I12" s="109"/>
      <c r="J12" s="109"/>
      <c r="K12" s="109"/>
      <c r="L12" s="109"/>
      <c r="M12" s="109"/>
      <c r="N12" s="109"/>
      <c r="O12" s="109"/>
      <c r="P12" s="109"/>
      <c r="Q12" s="109"/>
    </row>
    <row r="13" spans="1:18" ht="34.5" customHeight="1" x14ac:dyDescent="0.4">
      <c r="A13" s="1"/>
      <c r="B13" s="2" t="s">
        <v>9</v>
      </c>
      <c r="E13" s="5" t="s">
        <v>10</v>
      </c>
      <c r="F13" s="5"/>
      <c r="G13" s="5"/>
      <c r="H13" s="143"/>
      <c r="I13" s="144"/>
      <c r="J13" s="5" t="s">
        <v>11</v>
      </c>
      <c r="K13" s="3"/>
    </row>
    <row r="14" spans="1:18" ht="34.5" customHeight="1" x14ac:dyDescent="0.4">
      <c r="A14" s="1"/>
      <c r="B14" s="2" t="s">
        <v>12</v>
      </c>
      <c r="E14" s="5" t="s">
        <v>13</v>
      </c>
      <c r="F14" s="5"/>
      <c r="G14" s="5"/>
      <c r="H14" s="145"/>
      <c r="I14" s="146"/>
      <c r="J14" s="5"/>
      <c r="K14" s="3"/>
      <c r="L14" s="8"/>
      <c r="M14" s="3"/>
      <c r="N14" s="3"/>
      <c r="O14" s="3"/>
    </row>
    <row r="15" spans="1:18" ht="27" customHeight="1" x14ac:dyDescent="0.15">
      <c r="A15" s="1"/>
      <c r="E15" s="12" t="s">
        <v>66</v>
      </c>
      <c r="F15" s="5"/>
      <c r="G15" s="5"/>
      <c r="H15" s="13"/>
      <c r="I15" s="5"/>
      <c r="J15" s="5"/>
      <c r="K15" s="3"/>
      <c r="L15" s="8"/>
      <c r="M15" s="3"/>
      <c r="N15" s="3"/>
      <c r="O15" s="3"/>
    </row>
    <row r="16" spans="1:18" ht="54.75" customHeight="1" x14ac:dyDescent="0.4">
      <c r="A16" s="1"/>
      <c r="E16" s="129"/>
      <c r="F16" s="129"/>
      <c r="G16" s="129"/>
      <c r="H16" s="129"/>
      <c r="I16" s="129"/>
      <c r="J16" s="129"/>
      <c r="K16" s="129"/>
      <c r="L16" s="129"/>
      <c r="M16" s="129"/>
      <c r="N16" s="129"/>
      <c r="O16" s="129"/>
      <c r="P16" s="129"/>
      <c r="Q16" s="129"/>
      <c r="R16" s="14"/>
    </row>
    <row r="17" spans="1:18" ht="17.25" customHeight="1" x14ac:dyDescent="0.4">
      <c r="A17" s="1"/>
      <c r="E17" s="15"/>
      <c r="F17" s="15"/>
      <c r="G17" s="15"/>
      <c r="H17" s="15"/>
      <c r="I17" s="15"/>
      <c r="J17" s="15"/>
      <c r="K17" s="15"/>
      <c r="L17" s="15"/>
      <c r="M17" s="15"/>
      <c r="N17" s="15"/>
      <c r="O17" s="15"/>
      <c r="P17" s="15"/>
      <c r="Q17" s="15"/>
      <c r="R17" s="15"/>
    </row>
    <row r="18" spans="1:18" ht="34.5" customHeight="1" x14ac:dyDescent="0.4">
      <c r="A18" s="1"/>
      <c r="B18" s="2" t="s">
        <v>14</v>
      </c>
      <c r="E18" s="16" t="s">
        <v>15</v>
      </c>
      <c r="F18" s="29"/>
      <c r="G18" s="16" t="s">
        <v>16</v>
      </c>
      <c r="H18" s="19"/>
      <c r="I18" s="8" t="s">
        <v>17</v>
      </c>
    </row>
    <row r="19" spans="1:18" ht="34.5" customHeight="1" x14ac:dyDescent="0.4">
      <c r="A19" s="1"/>
      <c r="E19" s="16" t="s">
        <v>18</v>
      </c>
      <c r="F19" s="29"/>
      <c r="G19" s="16" t="s">
        <v>16</v>
      </c>
      <c r="H19" s="19"/>
      <c r="I19" s="8" t="s">
        <v>17</v>
      </c>
      <c r="K19" s="16"/>
    </row>
    <row r="20" spans="1:18" ht="10.5" customHeight="1" x14ac:dyDescent="0.4">
      <c r="A20" s="1"/>
      <c r="E20" s="16"/>
      <c r="F20" s="13"/>
      <c r="G20" s="18"/>
      <c r="H20" s="8"/>
      <c r="K20" s="17"/>
      <c r="L20" s="13"/>
      <c r="M20" s="16"/>
      <c r="N20" s="18"/>
      <c r="O20" s="8"/>
    </row>
    <row r="21" spans="1:18" ht="34.5" customHeight="1" x14ac:dyDescent="0.4">
      <c r="A21" s="1"/>
      <c r="B21" s="2" t="s">
        <v>19</v>
      </c>
      <c r="E21" s="16" t="s">
        <v>20</v>
      </c>
      <c r="F21" s="29"/>
      <c r="G21" s="16" t="s">
        <v>21</v>
      </c>
      <c r="H21" s="114"/>
      <c r="I21" s="115"/>
      <c r="J21" s="115"/>
      <c r="K21" s="115"/>
      <c r="L21" s="115"/>
      <c r="M21" s="116"/>
      <c r="N21" s="17" t="s">
        <v>22</v>
      </c>
      <c r="O21" s="19"/>
      <c r="P21" s="8" t="s">
        <v>17</v>
      </c>
    </row>
    <row r="22" spans="1:18" ht="19.5" customHeight="1" x14ac:dyDescent="0.4">
      <c r="A22" s="1"/>
    </row>
    <row r="23" spans="1:18" ht="28.5" customHeight="1" x14ac:dyDescent="0.4">
      <c r="A23" s="1"/>
      <c r="B23" s="2" t="s">
        <v>23</v>
      </c>
      <c r="H23" s="3"/>
      <c r="I23" s="3"/>
      <c r="J23" s="3"/>
      <c r="K23" s="3"/>
      <c r="L23" s="3"/>
      <c r="M23" s="3"/>
      <c r="N23" s="3"/>
    </row>
    <row r="24" spans="1:18" ht="24.95" customHeight="1" x14ac:dyDescent="0.4">
      <c r="B24" s="2" t="s">
        <v>24</v>
      </c>
      <c r="C24" s="10"/>
      <c r="D24" s="10"/>
      <c r="E24" s="10"/>
      <c r="F24" s="10"/>
      <c r="G24" s="10"/>
      <c r="H24" s="10"/>
      <c r="I24" s="10"/>
      <c r="J24" s="10"/>
      <c r="K24" s="10"/>
      <c r="L24" s="10"/>
      <c r="M24" s="10"/>
      <c r="N24" s="10"/>
      <c r="O24" s="10"/>
      <c r="P24" s="10"/>
      <c r="Q24" s="10"/>
      <c r="R24" s="10"/>
    </row>
    <row r="25" spans="1:18" ht="30" customHeight="1" x14ac:dyDescent="0.4">
      <c r="B25" s="122" t="s">
        <v>25</v>
      </c>
      <c r="C25" s="123"/>
      <c r="D25" s="124"/>
      <c r="E25" s="122" t="s">
        <v>26</v>
      </c>
      <c r="F25" s="123"/>
      <c r="G25" s="124"/>
      <c r="H25" s="117" t="s">
        <v>27</v>
      </c>
      <c r="I25" s="118"/>
      <c r="J25" s="119"/>
    </row>
    <row r="26" spans="1:18" ht="24.75" customHeight="1" x14ac:dyDescent="0.4">
      <c r="B26" s="125"/>
      <c r="C26" s="126"/>
      <c r="D26" s="127"/>
      <c r="E26" s="125"/>
      <c r="F26" s="126"/>
      <c r="G26" s="127"/>
      <c r="H26" s="120"/>
      <c r="I26" s="121"/>
      <c r="J26" s="32" t="s">
        <v>28</v>
      </c>
      <c r="K26" s="10"/>
    </row>
    <row r="27" spans="1:18" ht="15" customHeight="1" x14ac:dyDescent="0.4">
      <c r="B27" s="10"/>
      <c r="C27" s="10"/>
      <c r="D27" s="10"/>
      <c r="E27" s="10"/>
      <c r="F27" s="10"/>
      <c r="G27" s="10"/>
      <c r="H27" s="10"/>
      <c r="I27" s="10"/>
      <c r="J27" s="10"/>
      <c r="K27" s="10"/>
    </row>
    <row r="28" spans="1:18" ht="27.95" customHeight="1" x14ac:dyDescent="0.4">
      <c r="B28" s="2" t="s">
        <v>29</v>
      </c>
      <c r="C28" s="10"/>
      <c r="D28" s="10"/>
      <c r="E28" s="10"/>
      <c r="F28" s="10"/>
      <c r="G28" s="10"/>
      <c r="H28" s="10"/>
      <c r="I28" s="10"/>
      <c r="J28" s="10"/>
      <c r="K28" s="10"/>
      <c r="R28" s="10"/>
    </row>
    <row r="29" spans="1:18" ht="27.95" customHeight="1" x14ac:dyDescent="0.4">
      <c r="B29" s="35" t="s">
        <v>121</v>
      </c>
      <c r="C29" s="35"/>
      <c r="D29" s="35"/>
      <c r="E29" s="35"/>
      <c r="F29" s="35"/>
      <c r="G29" s="35"/>
      <c r="H29" s="35"/>
      <c r="I29" s="36"/>
      <c r="J29" s="37"/>
      <c r="K29" s="10"/>
    </row>
    <row r="30" spans="1:18" ht="27.95" customHeight="1" x14ac:dyDescent="0.4">
      <c r="B30" s="161"/>
      <c r="C30" s="161"/>
      <c r="D30" s="161"/>
      <c r="E30" s="151" t="s">
        <v>74</v>
      </c>
      <c r="F30" s="62"/>
      <c r="G30" s="151" t="s">
        <v>80</v>
      </c>
      <c r="H30" s="62"/>
      <c r="I30" s="151" t="s">
        <v>79</v>
      </c>
      <c r="J30" s="62"/>
      <c r="K30" s="151" t="s">
        <v>75</v>
      </c>
      <c r="L30" s="62"/>
      <c r="M30" s="151" t="s">
        <v>76</v>
      </c>
      <c r="N30" s="62"/>
    </row>
    <row r="31" spans="1:18" ht="27.95" customHeight="1" x14ac:dyDescent="0.4">
      <c r="B31" s="162" t="s">
        <v>77</v>
      </c>
      <c r="C31" s="162"/>
      <c r="D31" s="162"/>
      <c r="E31" s="163"/>
      <c r="F31" s="164"/>
      <c r="G31" s="163"/>
      <c r="H31" s="164"/>
      <c r="I31" s="163"/>
      <c r="J31" s="164"/>
      <c r="K31" s="165" t="str">
        <f>IF(SUM(E31:J31)=0,"",SUM(E31:J31))</f>
        <v/>
      </c>
      <c r="L31" s="166"/>
      <c r="M31" s="165" t="str">
        <f>IF(OR(K31="",K32=""),"",K31-K32)</f>
        <v/>
      </c>
      <c r="N31" s="166"/>
    </row>
    <row r="32" spans="1:18" ht="27.95" customHeight="1" x14ac:dyDescent="0.4">
      <c r="B32" s="162" t="s">
        <v>78</v>
      </c>
      <c r="C32" s="162"/>
      <c r="D32" s="162"/>
      <c r="E32" s="163"/>
      <c r="F32" s="164"/>
      <c r="G32" s="163"/>
      <c r="H32" s="164"/>
      <c r="I32" s="163"/>
      <c r="J32" s="164"/>
      <c r="K32" s="165" t="str">
        <f>IF(SUM(E32:J32)=0,"",SUM(E32:J32))</f>
        <v/>
      </c>
      <c r="L32" s="166"/>
      <c r="M32" s="167"/>
      <c r="N32" s="168"/>
    </row>
    <row r="33" spans="2:17" ht="22.5" customHeight="1" x14ac:dyDescent="0.4"/>
    <row r="34" spans="2:17" ht="27.95" customHeight="1" x14ac:dyDescent="0.4">
      <c r="B34" s="55" t="s">
        <v>130</v>
      </c>
      <c r="C34" s="56"/>
      <c r="D34" s="35"/>
      <c r="E34" s="35"/>
      <c r="I34" s="55" t="s">
        <v>122</v>
      </c>
      <c r="J34" s="56"/>
      <c r="K34" s="35"/>
    </row>
    <row r="35" spans="2:17" ht="11.45" customHeight="1" x14ac:dyDescent="0.4">
      <c r="B35" s="27"/>
      <c r="C35" s="56"/>
      <c r="D35" s="35"/>
      <c r="E35" s="35"/>
      <c r="I35" s="55"/>
      <c r="J35" s="56"/>
      <c r="K35" s="35"/>
    </row>
    <row r="36" spans="2:17" ht="27.95" customHeight="1" x14ac:dyDescent="0.4">
      <c r="B36" s="159"/>
      <c r="C36" s="62"/>
      <c r="D36" s="151" t="s">
        <v>74</v>
      </c>
      <c r="E36" s="62"/>
      <c r="F36" s="151" t="s">
        <v>123</v>
      </c>
      <c r="G36" s="62"/>
      <c r="I36" s="159"/>
      <c r="J36" s="62"/>
      <c r="K36" s="151" t="s">
        <v>74</v>
      </c>
      <c r="L36" s="62"/>
      <c r="M36" s="151" t="s">
        <v>136</v>
      </c>
      <c r="N36" s="62"/>
      <c r="O36" s="151" t="s">
        <v>135</v>
      </c>
      <c r="P36" s="62"/>
      <c r="Q36" s="60" t="s">
        <v>138</v>
      </c>
    </row>
    <row r="37" spans="2:17" ht="27.95" customHeight="1" x14ac:dyDescent="0.4">
      <c r="B37" s="157" t="s">
        <v>124</v>
      </c>
      <c r="C37" s="82"/>
      <c r="D37" s="160"/>
      <c r="E37" s="160"/>
      <c r="F37" s="160"/>
      <c r="G37" s="160"/>
      <c r="I37" s="147" t="s">
        <v>137</v>
      </c>
      <c r="J37" s="73"/>
      <c r="K37" s="152"/>
      <c r="L37" s="153"/>
      <c r="M37" s="152"/>
      <c r="N37" s="153"/>
      <c r="O37" s="152"/>
      <c r="P37" s="153"/>
      <c r="Q37" s="58"/>
    </row>
    <row r="38" spans="2:17" ht="27.95" customHeight="1" x14ac:dyDescent="0.4">
      <c r="B38" s="157" t="s">
        <v>125</v>
      </c>
      <c r="C38" s="82"/>
      <c r="D38" s="158" t="str">
        <f>IF(E32="","",E32*3.3)</f>
        <v/>
      </c>
      <c r="E38" s="158"/>
      <c r="F38" s="158" t="str">
        <f>IF(AND(G32="",I32=""),"",G32*3.3+I32*1.98)</f>
        <v/>
      </c>
      <c r="G38" s="158"/>
      <c r="I38" s="157" t="s">
        <v>126</v>
      </c>
      <c r="J38" s="82"/>
      <c r="K38" s="152"/>
      <c r="L38" s="153"/>
      <c r="M38" s="152"/>
      <c r="N38" s="153"/>
      <c r="O38" s="152"/>
      <c r="P38" s="153"/>
      <c r="Q38" s="58"/>
    </row>
    <row r="39" spans="2:17" ht="27.95" customHeight="1" x14ac:dyDescent="0.4">
      <c r="B39" s="147" t="s">
        <v>127</v>
      </c>
      <c r="C39" s="73"/>
      <c r="D39" s="156" t="str">
        <f>IF(OR(D37="",D38=""),"",D37-D38)</f>
        <v/>
      </c>
      <c r="E39" s="156"/>
      <c r="F39" s="156" t="str">
        <f>IF(OR(F37="",F38=""),"",F37-F38)</f>
        <v/>
      </c>
      <c r="G39" s="156"/>
      <c r="I39" s="147" t="s">
        <v>128</v>
      </c>
      <c r="J39" s="73"/>
      <c r="K39" s="154" t="str">
        <f>IF(E32="","",ROUNDUP(E32/6,1))</f>
        <v/>
      </c>
      <c r="L39" s="155"/>
      <c r="M39" s="154" t="str">
        <f>IF(G32="","",ROUNDUP(G32/6,1))</f>
        <v/>
      </c>
      <c r="N39" s="155"/>
      <c r="O39" s="154" t="str">
        <f>IF(I32="","",ROUNDUP(I32/6,1))</f>
        <v/>
      </c>
      <c r="P39" s="155"/>
      <c r="Q39" s="59" t="str">
        <f>IF(AND(K39="",M39="",O39=""),"",SUM(K39:P39))</f>
        <v/>
      </c>
    </row>
    <row r="40" spans="2:17" ht="27.95" customHeight="1" x14ac:dyDescent="0.4">
      <c r="B40" s="150"/>
      <c r="C40" s="150"/>
      <c r="D40" s="150"/>
      <c r="E40" s="150"/>
      <c r="F40" s="150"/>
      <c r="G40" s="150"/>
      <c r="I40" s="147" t="s">
        <v>129</v>
      </c>
      <c r="J40" s="73"/>
      <c r="K40" s="148" t="str">
        <f>IFERROR(IF(K37="","",K37-K39),"")</f>
        <v/>
      </c>
      <c r="L40" s="149"/>
      <c r="M40" s="148" t="str">
        <f>IFERROR(IF(M37="","",M37-M39),"")</f>
        <v/>
      </c>
      <c r="N40" s="149"/>
      <c r="O40" s="148" t="str">
        <f>IFERROR(IF(O37="","",O37-O39),"")</f>
        <v/>
      </c>
      <c r="P40" s="149"/>
      <c r="Q40" s="59" t="str">
        <f>IF(AND(K40="",M40="",O40=""),"",SUM(K40:P40))</f>
        <v/>
      </c>
    </row>
    <row r="41" spans="2:17" ht="36" customHeight="1" x14ac:dyDescent="0.4">
      <c r="C41" s="10"/>
      <c r="D41" s="10"/>
      <c r="E41" s="10"/>
      <c r="F41" s="10"/>
      <c r="G41" s="10"/>
      <c r="H41" s="10"/>
      <c r="I41" s="10"/>
      <c r="J41" s="10"/>
      <c r="K41" s="10"/>
    </row>
    <row r="42" spans="2:17" ht="33.75" customHeight="1" x14ac:dyDescent="0.4">
      <c r="M42" s="27"/>
      <c r="N42" s="28"/>
    </row>
    <row r="43" spans="2:17" ht="37.5" customHeight="1" x14ac:dyDescent="0.4">
      <c r="B43" s="2" t="s">
        <v>131</v>
      </c>
    </row>
    <row r="44" spans="2:17" ht="24" customHeight="1" x14ac:dyDescent="0.4">
      <c r="B44" s="8" t="s">
        <v>52</v>
      </c>
      <c r="D44" s="112"/>
      <c r="E44" s="112"/>
      <c r="G44" s="8" t="s">
        <v>53</v>
      </c>
      <c r="I44" s="30"/>
      <c r="K44" s="8" t="s">
        <v>54</v>
      </c>
      <c r="O44" s="30"/>
    </row>
    <row r="45" spans="2:17" ht="24" customHeight="1" x14ac:dyDescent="0.4"/>
    <row r="46" spans="2:17" ht="24" customHeight="1" x14ac:dyDescent="0.4">
      <c r="B46" s="8" t="s">
        <v>55</v>
      </c>
      <c r="I46" s="30"/>
    </row>
    <row r="47" spans="2:17" ht="19.5" customHeight="1" x14ac:dyDescent="0.4"/>
    <row r="48" spans="2:17" ht="33.75" customHeight="1" x14ac:dyDescent="0.4">
      <c r="B48" s="2" t="s">
        <v>132</v>
      </c>
    </row>
    <row r="49" spans="2:17" ht="17.45" customHeight="1" x14ac:dyDescent="0.4">
      <c r="B49" s="2" t="s">
        <v>57</v>
      </c>
    </row>
    <row r="50" spans="2:17" ht="103.5" customHeight="1" x14ac:dyDescent="0.4">
      <c r="B50" s="88"/>
      <c r="C50" s="89"/>
      <c r="D50" s="89"/>
      <c r="E50" s="89"/>
      <c r="F50" s="89"/>
      <c r="G50" s="89"/>
      <c r="H50" s="89"/>
      <c r="I50" s="89"/>
      <c r="J50" s="89"/>
      <c r="K50" s="89"/>
      <c r="L50" s="89"/>
      <c r="M50" s="89"/>
      <c r="N50" s="89"/>
      <c r="O50" s="89"/>
      <c r="P50" s="89"/>
      <c r="Q50" s="90"/>
    </row>
    <row r="52" spans="2:17" ht="17.45" customHeight="1" x14ac:dyDescent="0.4">
      <c r="B52" s="2" t="s">
        <v>70</v>
      </c>
    </row>
    <row r="53" spans="2:17" ht="103.5" customHeight="1" x14ac:dyDescent="0.4">
      <c r="B53" s="88"/>
      <c r="C53" s="89"/>
      <c r="D53" s="89"/>
      <c r="E53" s="89"/>
      <c r="F53" s="89"/>
      <c r="G53" s="89"/>
      <c r="H53" s="89"/>
      <c r="I53" s="89"/>
      <c r="J53" s="89"/>
      <c r="K53" s="89"/>
      <c r="L53" s="89"/>
      <c r="M53" s="89"/>
      <c r="N53" s="89"/>
      <c r="O53" s="89"/>
      <c r="P53" s="89"/>
      <c r="Q53" s="90"/>
    </row>
    <row r="55" spans="2:17" ht="17.45" customHeight="1" x14ac:dyDescent="0.4">
      <c r="B55" s="2" t="s">
        <v>71</v>
      </c>
    </row>
    <row r="56" spans="2:17" ht="103.5" customHeight="1" x14ac:dyDescent="0.4">
      <c r="B56" s="88"/>
      <c r="C56" s="89"/>
      <c r="D56" s="89"/>
      <c r="E56" s="89"/>
      <c r="F56" s="89"/>
      <c r="G56" s="89"/>
      <c r="H56" s="89"/>
      <c r="I56" s="89"/>
      <c r="J56" s="89"/>
      <c r="K56" s="89"/>
      <c r="L56" s="89"/>
      <c r="M56" s="89"/>
      <c r="N56" s="89"/>
      <c r="O56" s="89"/>
      <c r="P56" s="89"/>
      <c r="Q56" s="90"/>
    </row>
    <row r="61" spans="2:17" ht="21.75" customHeight="1" x14ac:dyDescent="0.4"/>
    <row r="62" spans="2:17" ht="21.75" customHeight="1" x14ac:dyDescent="0.4"/>
    <row r="63" spans="2:17" ht="21.75" customHeight="1" x14ac:dyDescent="0.4"/>
    <row r="64" spans="2:17" ht="21.75" customHeight="1" x14ac:dyDescent="0.4"/>
    <row r="65" ht="21.75" customHeight="1" x14ac:dyDescent="0.4"/>
  </sheetData>
  <mergeCells count="76">
    <mergeCell ref="F11:K11"/>
    <mergeCell ref="F12:Q12"/>
    <mergeCell ref="H13:I13"/>
    <mergeCell ref="H14:I14"/>
    <mergeCell ref="E16:Q16"/>
    <mergeCell ref="F6:Q6"/>
    <mergeCell ref="F7:Q7"/>
    <mergeCell ref="F8:K8"/>
    <mergeCell ref="B9:D10"/>
    <mergeCell ref="F9:G10"/>
    <mergeCell ref="H9:H10"/>
    <mergeCell ref="I9:J10"/>
    <mergeCell ref="K9:K10"/>
    <mergeCell ref="G31:H31"/>
    <mergeCell ref="I31:J31"/>
    <mergeCell ref="K31:L31"/>
    <mergeCell ref="M31:N31"/>
    <mergeCell ref="H21:M21"/>
    <mergeCell ref="B53:Q53"/>
    <mergeCell ref="B56:Q56"/>
    <mergeCell ref="B2:R2"/>
    <mergeCell ref="E30:F30"/>
    <mergeCell ref="G30:H30"/>
    <mergeCell ref="I30:J30"/>
    <mergeCell ref="K30:L30"/>
    <mergeCell ref="B25:D25"/>
    <mergeCell ref="E25:G25"/>
    <mergeCell ref="H25:J25"/>
    <mergeCell ref="B26:D26"/>
    <mergeCell ref="E26:G26"/>
    <mergeCell ref="H26:I26"/>
    <mergeCell ref="M32:N32"/>
    <mergeCell ref="M30:N30"/>
    <mergeCell ref="E31:F31"/>
    <mergeCell ref="G32:H32"/>
    <mergeCell ref="I32:J32"/>
    <mergeCell ref="K32:L32"/>
    <mergeCell ref="D44:E44"/>
    <mergeCell ref="B50:Q50"/>
    <mergeCell ref="B30:D30"/>
    <mergeCell ref="B31:D31"/>
    <mergeCell ref="B32:D32"/>
    <mergeCell ref="B36:C36"/>
    <mergeCell ref="D36:E36"/>
    <mergeCell ref="E32:F32"/>
    <mergeCell ref="F36:G36"/>
    <mergeCell ref="I36:J36"/>
    <mergeCell ref="K36:L36"/>
    <mergeCell ref="M36:N36"/>
    <mergeCell ref="B37:C37"/>
    <mergeCell ref="D37:E37"/>
    <mergeCell ref="F37:G37"/>
    <mergeCell ref="I37:J37"/>
    <mergeCell ref="K37:L37"/>
    <mergeCell ref="M37:N37"/>
    <mergeCell ref="B38:C38"/>
    <mergeCell ref="D38:E38"/>
    <mergeCell ref="F38:G38"/>
    <mergeCell ref="I38:J38"/>
    <mergeCell ref="K38:L38"/>
    <mergeCell ref="I40:J40"/>
    <mergeCell ref="K40:L40"/>
    <mergeCell ref="M40:N40"/>
    <mergeCell ref="B40:G40"/>
    <mergeCell ref="O36:P36"/>
    <mergeCell ref="O37:P37"/>
    <mergeCell ref="O38:P38"/>
    <mergeCell ref="O39:P39"/>
    <mergeCell ref="O40:P40"/>
    <mergeCell ref="M38:N38"/>
    <mergeCell ref="B39:C39"/>
    <mergeCell ref="D39:E39"/>
    <mergeCell ref="F39:G39"/>
    <mergeCell ref="I39:J39"/>
    <mergeCell ref="K39:L39"/>
    <mergeCell ref="M39:N39"/>
  </mergeCells>
  <phoneticPr fontId="4"/>
  <dataValidations count="3">
    <dataValidation type="list" allowBlank="1" showInputMessage="1" showErrorMessage="1" sqref="H14 I44 O44 F18:F21 L20" xr:uid="{825AF19E-1F11-4F05-B4E6-82CEABC055CF}">
      <formula1>"有,無"</formula1>
    </dataValidation>
    <dataValidation type="list" allowBlank="1" showInputMessage="1" showErrorMessage="1" sqref="I46" xr:uid="{363313A5-630D-4EF0-88CA-37443187F532}">
      <formula1>"○,×"</formula1>
    </dataValidation>
    <dataValidation type="list" allowBlank="1" showInputMessage="1" showErrorMessage="1" sqref="D44:E44" xr:uid="{2235B32E-013C-4CB9-BAC3-905FEE498A3B}">
      <formula1>"外部搬入,自園調理"</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42"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41B86-0336-471C-AADE-08E80F9AD0F4}">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7f1e29f5-1aa2-4ed7-a4c5-0f459278da93"/>
    <ds:schemaRef ds:uri="http://purl.org/dc/terms/"/>
    <ds:schemaRef ds:uri="http://purl.org/dc/dcmitype/"/>
    <ds:schemaRef ds:uri="e330ab88-f52b-4420-a6fd-2bcb7a481ba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乳児等通園支援事業 実施計画書（一般型（既存施設併設））</vt:lpstr>
      <vt:lpstr>乳児等通園支援事業 実施計画書（余裕活用型用)</vt:lpstr>
      <vt:lpstr>'乳児等通園支援事業 実施計画書（一般型（既存施設併設））'!Print_Area</vt:lpstr>
      <vt:lpstr>'乳児等通園支援事業 実施計画書（余裕活用型用)'!Print_Area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2026-01-15T02:36:52Z</cp:lastPrinted>
  <dcterms:created xsi:type="dcterms:W3CDTF">2025-09-16T11:12:02Z</dcterms:created>
  <dcterms:modified xsi:type="dcterms:W3CDTF">2026-01-15T02:37:09Z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