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6" rupBuild="29127"/>
  <workbookPr/>
  <xr:revisionPtr xr6:coauthVersionLast="47" xr6:coauthVersionMax="47" documentId="13_ncr:1_{26FCD155-0AA5-4805-8EA6-FB0E549E2CDC}" revIDLastSave="0" xr10:uidLastSave="{00000000-0000-0000-0000-000000000000}"/>
  <bookViews>
    <workbookView xr2:uid="{00000000-000D-0000-FFFF-FFFF00000000}" windowHeight="12456" windowWidth="23256" xWindow="-108" yWindow="-108"/>
  </bookViews>
  <sheets>
    <sheet r:id="rId1" name="プロット調査報告書（様式）" sheetId="3"/>
    <sheet r:id="rId2" name="【記載例】プロット調査報告書" sheetId="6"/>
  </sheets>
  <definedNames>
    <definedName localSheetId="1" name="_xlnm.Print_Area">【記載例】プロット調査報告書!$B$1:$W$37</definedName>
    <definedName localSheetId="0" name="_xlnm.Print_Area">'プロット調査報告書（様式）'!$B$1:$W$37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11" i="6" l="1" a="1"/>
  <c r="V11" i="6" s="1"/>
  <c r="T36" i="6" l="1"/>
  <c r="P36" i="6"/>
  <c r="L36" i="6"/>
  <c r="H36" i="6"/>
  <c r="D36" i="6"/>
  <c r="V15" i="6"/>
  <c r="V23" i="3"/>
  <c r="V19" i="3"/>
  <c r="V11" i="3" a="1"/>
  <c r="V11" i="3" s="1"/>
  <c r="V15" i="3" s="1"/>
  <c r="H36" i="3"/>
  <c r="T36" i="3"/>
  <c r="P36" i="3"/>
  <c r="L36" i="3"/>
  <c r="D36" i="3"/>
  <c r="V19" i="6" l="1"/>
  <c r="V23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阿部　大志</author>
  </authors>
  <commentList>
    <comment ref="C7" authorId="0" shapeId="0" xr:uid="{9F3E8CD3-7EFD-49BF-A6E9-772754FBCF76}">
      <text>
        <r>
          <rPr>
            <b/>
            <sz val="9"/>
            <color indexed="81"/>
            <rFont val="MS P ゴシック"/>
            <family val="3"/>
            <charset val="128"/>
          </rPr>
          <t>【食害被害】
食害被害を受けていると思われる調査木に有と記載してください。</t>
        </r>
      </text>
    </comment>
    <comment ref="D7" authorId="0" shapeId="0" xr:uid="{78DAE44F-5587-4D5E-82E5-C18041C7852C}">
      <text>
        <r>
          <rPr>
            <b/>
            <sz val="9"/>
            <color indexed="81"/>
            <rFont val="MS P ゴシック"/>
            <family val="3"/>
            <charset val="128"/>
          </rPr>
          <t>【成長見込】
食害被害、またはその他被害を受けていても、成長の見込がある場合には、有と記載してください。</t>
        </r>
      </text>
    </comment>
    <comment ref="V7" authorId="0" shapeId="0" xr:uid="{BAF7F140-BB6A-4BEC-875B-C5A3504D8624}">
      <text>
        <r>
          <rPr>
            <b/>
            <sz val="9"/>
            <color indexed="81"/>
            <rFont val="MS P ゴシック"/>
            <family val="3"/>
            <charset val="128"/>
          </rPr>
          <t>【事業面積】
面積は、造林時又は下刈り時の測量面積を記載してください。測量面積がわからない場合は、新たに測量し、その面積を記載してください。</t>
        </r>
      </text>
    </comment>
    <comment ref="V11" authorId="0" shapeId="0" xr:uid="{5B856950-D0DC-4D1C-A5F6-C7D80AC675F7}">
      <text>
        <r>
          <rPr>
            <sz val="9"/>
            <color indexed="81"/>
            <rFont val="MS P ゴシック"/>
            <family val="3"/>
            <charset val="128"/>
          </rPr>
          <t xml:space="preserve">【プロット数】
事業面積によって調査必要なプロット数が変わります。
</t>
        </r>
        <r>
          <rPr>
            <b/>
            <sz val="9"/>
            <color indexed="81"/>
            <rFont val="MS P ゴシック"/>
            <family val="3"/>
            <charset val="128"/>
          </rPr>
          <t>■１ha未満　　　　　２箇所以上
■１ha以上５ha未満　３箇所以上
■５ha以上　　　　　５箇所以上</t>
        </r>
      </text>
    </comment>
    <comment ref="V23" authorId="0" shapeId="0" xr:uid="{F7327229-18CD-44ED-9E87-960C92E95006}">
      <text>
        <r>
          <rPr>
            <b/>
            <sz val="9"/>
            <color indexed="81"/>
            <rFont val="MS P ゴシック"/>
            <family val="3"/>
            <charset val="128"/>
          </rPr>
          <t>【事業対象本数】
小数点以下切り上げ</t>
        </r>
      </text>
    </comment>
    <comment ref="D36" authorId="0" shapeId="0" xr:uid="{1B89A181-6112-40D2-9D1F-52078ACA3E66}">
      <text>
        <r>
          <rPr>
            <b/>
            <sz val="9"/>
            <color indexed="81"/>
            <rFont val="MS P ゴシック"/>
            <family val="3"/>
            <charset val="128"/>
          </rPr>
          <t>【事業対象本数】
調査木のうち、成長見込のあるものをカウントしています。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<sst xmlns="http://schemas.openxmlformats.org/spreadsheetml/2006/main" count="214" uniqueCount="30">
  <si>
    <t>プロット.No</t>
    <phoneticPr fontId="5"/>
  </si>
  <si>
    <t>林小班</t>
    <rPh sb="0" eb="3">
      <t>リンショウハン</t>
    </rPh>
    <phoneticPr fontId="4"/>
  </si>
  <si>
    <t>NO</t>
    <phoneticPr fontId="5"/>
  </si>
  <si>
    <t>施工地No.</t>
    <rPh sb="0" eb="3">
      <t>セコウチ</t>
    </rPh>
    <phoneticPr fontId="4"/>
  </si>
  <si>
    <t>調査年月日</t>
    <rPh sb="0" eb="2">
      <t>チョウサ</t>
    </rPh>
    <rPh sb="2" eb="5">
      <t>ネンガッピ</t>
    </rPh>
    <phoneticPr fontId="4"/>
  </si>
  <si>
    <t>調査員　職・氏名</t>
    <phoneticPr fontId="4"/>
  </si>
  <si>
    <t>調査地所在</t>
    <rPh sb="0" eb="3">
      <t>チョウサチ</t>
    </rPh>
    <rPh sb="3" eb="5">
      <t>ショザイ</t>
    </rPh>
    <phoneticPr fontId="4"/>
  </si>
  <si>
    <t>樹種</t>
    <rPh sb="0" eb="2">
      <t>ジュシュ</t>
    </rPh>
    <phoneticPr fontId="4"/>
  </si>
  <si>
    <t>植栽年度</t>
    <rPh sb="0" eb="2">
      <t>ショクサイ</t>
    </rPh>
    <rPh sb="2" eb="4">
      <t>ネンド</t>
    </rPh>
    <phoneticPr fontId="4"/>
  </si>
  <si>
    <t>プロット数</t>
    <rPh sb="4" eb="5">
      <t>スウ</t>
    </rPh>
    <phoneticPr fontId="4"/>
  </si>
  <si>
    <t>haあたりの本数</t>
    <rPh sb="6" eb="8">
      <t>ホンスウ</t>
    </rPh>
    <phoneticPr fontId="4"/>
  </si>
  <si>
    <t>事業対象本数　計</t>
    <rPh sb="0" eb="2">
      <t>ジギョウ</t>
    </rPh>
    <rPh sb="2" eb="6">
      <t>タイショウホンスウ</t>
    </rPh>
    <rPh sb="7" eb="8">
      <t>ケイ</t>
    </rPh>
    <phoneticPr fontId="5"/>
  </si>
  <si>
    <t>成長見込</t>
    <rPh sb="0" eb="4">
      <t>セイチョウミコミ</t>
    </rPh>
    <phoneticPr fontId="5"/>
  </si>
  <si>
    <t>事業面積(ha)</t>
    <rPh sb="0" eb="4">
      <t>ジギョウメンセキ</t>
    </rPh>
    <phoneticPr fontId="4"/>
  </si>
  <si>
    <t>プロット面積(ha)</t>
    <rPh sb="4" eb="6">
      <t>メンセキ</t>
    </rPh>
    <phoneticPr fontId="4"/>
  </si>
  <si>
    <t>事業対象本数</t>
    <rPh sb="0" eb="2">
      <t>ジギョウ</t>
    </rPh>
    <rPh sb="2" eb="4">
      <t>タイショウ</t>
    </rPh>
    <rPh sb="4" eb="6">
      <t>ホンスウ</t>
    </rPh>
    <phoneticPr fontId="4"/>
  </si>
  <si>
    <t>プロット調査報告書　（盛岡市幼齢造林木食害対策支援事業）</t>
    <rPh sb="8" eb="9">
      <t>ショ</t>
    </rPh>
    <phoneticPr fontId="5"/>
  </si>
  <si>
    <t>食害被害</t>
    <rPh sb="0" eb="2">
      <t>ショクガイ</t>
    </rPh>
    <rPh sb="2" eb="4">
      <t>ヒガイ</t>
    </rPh>
    <phoneticPr fontId="5"/>
  </si>
  <si>
    <t>ドロップダウン リスト</t>
    <phoneticPr fontId="4"/>
  </si>
  <si>
    <t>有</t>
    <rPh sb="0" eb="1">
      <t>ユウ</t>
    </rPh>
    <phoneticPr fontId="4"/>
  </si>
  <si>
    <t>無</t>
    <rPh sb="0" eb="1">
      <t>ナシ</t>
    </rPh>
    <phoneticPr fontId="4"/>
  </si>
  <si>
    <t>令和○年○月○日</t>
    <rPh sb="0" eb="2">
      <t>レイワ</t>
    </rPh>
    <rPh sb="3" eb="4">
      <t>ネン</t>
    </rPh>
    <rPh sb="5" eb="6">
      <t>ガツ</t>
    </rPh>
    <rPh sb="7" eb="8">
      <t>ニチ</t>
    </rPh>
    <phoneticPr fontId="4"/>
  </si>
  <si>
    <t>主任　間伐　太郎</t>
    <rPh sb="0" eb="2">
      <t>シュニン</t>
    </rPh>
    <rPh sb="3" eb="5">
      <t>カンバツ</t>
    </rPh>
    <rPh sb="6" eb="8">
      <t>タロウ</t>
    </rPh>
    <phoneticPr fontId="4"/>
  </si>
  <si>
    <t>盛岡市○○○○○</t>
    <rPh sb="0" eb="3">
      <t>モリオカシ</t>
    </rPh>
    <phoneticPr fontId="4"/>
  </si>
  <si>
    <t>999-9-9</t>
    <phoneticPr fontId="4"/>
  </si>
  <si>
    <t>スギ</t>
    <phoneticPr fontId="4"/>
  </si>
  <si>
    <t>R5</t>
    <phoneticPr fontId="4"/>
  </si>
  <si>
    <t>防除予定本数　計</t>
    <rPh sb="0" eb="2">
      <t>ボウジョ</t>
    </rPh>
    <rPh sb="2" eb="4">
      <t>ヨテイ</t>
    </rPh>
    <rPh sb="4" eb="6">
      <t>ホンスウ</t>
    </rPh>
    <rPh sb="7" eb="8">
      <t>ケイ</t>
    </rPh>
    <phoneticPr fontId="5"/>
  </si>
  <si>
    <t>事業予定面積(ha)</t>
    <rPh sb="0" eb="2">
      <t>ジギョウ</t>
    </rPh>
    <rPh sb="2" eb="4">
      <t>ヨテイ</t>
    </rPh>
    <rPh sb="4" eb="6">
      <t>メンセキ</t>
    </rPh>
    <phoneticPr fontId="4"/>
  </si>
  <si>
    <t>防除予定本数</t>
    <rPh sb="0" eb="2">
      <t>ボウジョ</t>
    </rPh>
    <rPh sb="2" eb="4">
      <t>ヨテイ</t>
    </rPh>
    <rPh sb="4" eb="6">
      <t>ホンスウ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</si>
</sst>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.000_ "/>
    <numFmt numFmtId="177" formatCode="#"/>
  </numFmts>
  <fonts count="20">
    <font>
      <sz val="11"/>
      <color theme="1"/>
      <name val="Yu Gothic"/>
      <family val="2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b/>
      <sz val="14"/>
      <color theme="1"/>
      <name val="Yu Gothic"/>
      <family val="3"/>
      <charset val="128"/>
      <scheme val="minor"/>
    </font>
    <font>
      <sz val="6"/>
      <name val="Yu Gothic"/>
      <family val="3"/>
      <charset val="128"/>
      <scheme val="minor"/>
    </font>
    <font>
      <sz val="6"/>
      <name val="Yu Gothic"/>
      <family val="2"/>
      <charset val="128"/>
      <scheme val="minor"/>
    </font>
    <font>
      <sz val="14"/>
      <color theme="1"/>
      <name val="Yu Gothic"/>
      <family val="3"/>
      <charset val="128"/>
      <scheme val="minor"/>
    </font>
    <font>
      <b/>
      <sz val="11"/>
      <color theme="1"/>
      <name val="Yu Gothic"/>
      <family val="3"/>
      <charset val="128"/>
      <scheme val="minor"/>
    </font>
    <font>
      <sz val="10"/>
      <color theme="1"/>
      <name val="Yu Gothic"/>
      <family val="2"/>
      <charset val="128"/>
      <scheme val="minor"/>
    </font>
    <font>
      <sz val="10"/>
      <color theme="1"/>
      <name val="Yu Gothic"/>
      <family val="3"/>
      <charset val="128"/>
      <scheme val="minor"/>
    </font>
    <font>
      <b/>
      <sz val="10"/>
      <color theme="1"/>
      <name val="Yu Gothic"/>
      <family val="3"/>
      <charset val="128"/>
      <scheme val="minor"/>
    </font>
    <font>
      <sz val="11"/>
      <color theme="1"/>
      <name val="Yu Gothic"/>
      <family val="3"/>
      <charset val="128"/>
      <scheme val="minor"/>
    </font>
    <font>
      <sz val="14"/>
      <color theme="1"/>
      <name val="Yu Gothic"/>
      <charset val="128"/>
      <scheme val="minor"/>
    </font>
    <font>
      <b/>
      <sz val="16"/>
      <color theme="1"/>
      <name val="Yu Gothic"/>
      <family val="3"/>
      <charset val="128"/>
      <scheme val="minor"/>
    </font>
    <font>
      <sz val="11"/>
      <color theme="1"/>
      <name val="Yu Gothic"/>
      <charset val="128"/>
      <scheme val="minor"/>
    </font>
    <font>
      <sz val="12"/>
      <color theme="1"/>
      <name val="Yu Gothic"/>
      <family val="3"/>
      <charset val="128"/>
      <scheme val="minor"/>
    </font>
    <font>
      <sz val="12"/>
      <color theme="1"/>
      <name val="Yu Gothic"/>
      <family val="2"/>
      <charset val="128"/>
      <scheme val="minor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11"/>
      <color theme="1"/>
      <name val="Yu Gothic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>
      <alignment vertical="center"/>
    </xf>
    <xf numFmtId="38" fontId="19" fillId="0" borderId="0" applyFont="0" applyFill="0" applyBorder="0" applyAlignment="0" applyProtection="0">
      <alignment vertical="center"/>
    </xf>
  </cellStyleXfs>
  <cellXfs count="55">
    <xf numFmtId="0" fontId="0" fillId="0" borderId="0" xfId="0"/>
    <xf numFmtId="0" fontId="2" fillId="0" borderId="0" xfId="1">
      <alignment vertical="center"/>
    </xf>
    <xf numFmtId="0" fontId="8" fillId="0" borderId="0" xfId="1" applyFont="1">
      <alignment vertical="center"/>
    </xf>
    <xf numFmtId="0" fontId="7" fillId="0" borderId="0" xfId="1" applyFont="1" applyAlignment="1">
      <alignment horizontal="center" vertical="center"/>
    </xf>
    <xf numFmtId="0" fontId="11" fillId="0" borderId="0" xfId="1" applyFont="1">
      <alignment vertical="center"/>
    </xf>
    <xf numFmtId="0" fontId="9" fillId="0" borderId="0" xfId="1" applyFont="1">
      <alignment vertical="center"/>
    </xf>
    <xf numFmtId="0" fontId="9" fillId="0" borderId="0" xfId="1" applyFont="1" applyAlignment="1">
      <alignment horizontal="center" vertical="center"/>
    </xf>
    <xf numFmtId="0" fontId="9" fillId="0" borderId="0" xfId="1" applyFont="1" applyAlignment="1">
      <alignment horizontal="center" vertical="center" wrapText="1"/>
    </xf>
    <xf numFmtId="177" fontId="9" fillId="0" borderId="0" xfId="1" applyNumberFormat="1" applyFont="1">
      <alignment vertical="center"/>
    </xf>
    <xf numFmtId="176" fontId="9" fillId="0" borderId="0" xfId="1" applyNumberFormat="1" applyFont="1">
      <alignment vertical="center"/>
    </xf>
    <xf numFmtId="0" fontId="6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6" fillId="0" borderId="4" xfId="1" applyFont="1" applyBorder="1" applyAlignment="1">
      <alignment horizontal="center" vertical="center"/>
    </xf>
    <xf numFmtId="0" fontId="8" fillId="2" borderId="4" xfId="1" applyFont="1" applyFill="1" applyBorder="1" applyAlignment="1">
      <alignment horizontal="center" vertical="center"/>
    </xf>
    <xf numFmtId="0" fontId="8" fillId="2" borderId="8" xfId="1" applyFont="1" applyFill="1" applyBorder="1" applyAlignment="1">
      <alignment horizontal="center" vertical="center"/>
    </xf>
    <xf numFmtId="0" fontId="10" fillId="0" borderId="7" xfId="1" applyFont="1" applyBorder="1" applyAlignment="1">
      <alignment horizontal="center" vertical="center"/>
    </xf>
    <xf numFmtId="0" fontId="1" fillId="0" borderId="0" xfId="1" applyFont="1">
      <alignment vertical="center"/>
    </xf>
    <xf numFmtId="177" fontId="8" fillId="3" borderId="13" xfId="1" applyNumberFormat="1" applyFont="1" applyFill="1" applyBorder="1" applyAlignment="1">
      <alignment horizontal="center" vertical="center"/>
    </xf>
    <xf numFmtId="0" fontId="7" fillId="2" borderId="11" xfId="1" applyFont="1" applyFill="1" applyBorder="1" applyAlignment="1">
      <alignment horizontal="center" vertical="center"/>
    </xf>
    <xf numFmtId="38" fontId="8" fillId="3" borderId="13" xfId="2" applyFont="1" applyFill="1" applyBorder="1" applyAlignment="1">
      <alignment horizontal="center" vertical="center"/>
    </xf>
    <xf numFmtId="0" fontId="6" fillId="0" borderId="4" xfId="1" applyFont="1" applyBorder="1" applyAlignment="1">
      <alignment horizontal="center" vertical="center"/>
    </xf>
    <xf numFmtId="0" fontId="6" fillId="2" borderId="4" xfId="1" applyFont="1" applyFill="1" applyBorder="1" applyAlignment="1">
      <alignment horizontal="center" vertical="center"/>
    </xf>
    <xf numFmtId="0" fontId="3" fillId="0" borderId="10" xfId="1" applyFont="1" applyBorder="1" applyAlignment="1">
      <alignment horizontal="center" vertical="center"/>
    </xf>
    <xf numFmtId="0" fontId="9" fillId="0" borderId="8" xfId="1" applyFont="1" applyBorder="1" applyAlignment="1">
      <alignment horizontal="center" vertical="center" wrapText="1"/>
    </xf>
    <xf numFmtId="0" fontId="13" fillId="0" borderId="0" xfId="1" applyFont="1" applyAlignment="1">
      <alignment horizontal="center" vertical="center"/>
    </xf>
    <xf numFmtId="0" fontId="12" fillId="0" borderId="4" xfId="1" applyFont="1" applyBorder="1" applyAlignment="1">
      <alignment horizontal="center" vertical="center"/>
    </xf>
    <xf numFmtId="0" fontId="8" fillId="0" borderId="7" xfId="1" applyFont="1" applyBorder="1" applyAlignment="1">
      <alignment horizontal="center" vertical="center"/>
    </xf>
    <xf numFmtId="0" fontId="9" fillId="0" borderId="4" xfId="1" applyFont="1" applyBorder="1" applyAlignment="1">
      <alignment horizontal="center" vertical="center" wrapText="1"/>
    </xf>
    <xf numFmtId="0" fontId="7" fillId="0" borderId="3" xfId="1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6" fillId="2" borderId="5" xfId="1" applyFont="1" applyFill="1" applyBorder="1" applyAlignment="1">
      <alignment horizontal="center" vertical="center"/>
    </xf>
    <xf numFmtId="0" fontId="6" fillId="2" borderId="9" xfId="1" applyFont="1" applyFill="1" applyBorder="1" applyAlignment="1">
      <alignment horizontal="center" vertical="center"/>
    </xf>
    <xf numFmtId="0" fontId="6" fillId="2" borderId="6" xfId="1" applyFont="1" applyFill="1" applyBorder="1" applyAlignment="1">
      <alignment horizontal="center" vertical="center"/>
    </xf>
    <xf numFmtId="0" fontId="14" fillId="0" borderId="3" xfId="1" applyFont="1" applyBorder="1" applyAlignment="1">
      <alignment horizontal="center" vertical="center"/>
    </xf>
    <xf numFmtId="0" fontId="14" fillId="0" borderId="11" xfId="1" applyFont="1" applyBorder="1" applyAlignment="1">
      <alignment horizontal="center" vertical="center"/>
    </xf>
    <xf numFmtId="0" fontId="10" fillId="0" borderId="12" xfId="1" applyFont="1" applyBorder="1" applyAlignment="1">
      <alignment horizontal="center" vertical="center"/>
    </xf>
    <xf numFmtId="0" fontId="10" fillId="0" borderId="2" xfId="1" applyFont="1" applyBorder="1" applyAlignment="1">
      <alignment horizontal="center" vertical="center"/>
    </xf>
    <xf numFmtId="0" fontId="11" fillId="0" borderId="4" xfId="1" applyFont="1" applyBorder="1" applyAlignment="1">
      <alignment horizontal="center" vertical="center"/>
    </xf>
    <xf numFmtId="0" fontId="15" fillId="2" borderId="7" xfId="1" applyFont="1" applyFill="1" applyBorder="1" applyAlignment="1">
      <alignment horizontal="center" vertical="center"/>
    </xf>
    <xf numFmtId="0" fontId="15" fillId="2" borderId="8" xfId="1" applyFont="1" applyFill="1" applyBorder="1" applyAlignment="1">
      <alignment horizontal="center" vertical="center"/>
    </xf>
    <xf numFmtId="0" fontId="15" fillId="2" borderId="12" xfId="1" applyFont="1" applyFill="1" applyBorder="1" applyAlignment="1">
      <alignment horizontal="center" vertical="center"/>
    </xf>
    <xf numFmtId="0" fontId="15" fillId="2" borderId="13" xfId="1" applyFont="1" applyFill="1" applyBorder="1" applyAlignment="1">
      <alignment horizontal="center" vertical="center"/>
    </xf>
    <xf numFmtId="0" fontId="16" fillId="3" borderId="4" xfId="1" applyFont="1" applyFill="1" applyBorder="1" applyAlignment="1">
      <alignment horizontal="center" vertical="center"/>
    </xf>
    <xf numFmtId="38" fontId="15" fillId="3" borderId="4" xfId="2" applyFont="1" applyFill="1" applyBorder="1" applyAlignment="1">
      <alignment horizontal="center" vertical="center"/>
    </xf>
    <xf numFmtId="0" fontId="15" fillId="3" borderId="7" xfId="1" applyFont="1" applyFill="1" applyBorder="1" applyAlignment="1">
      <alignment horizontal="center" vertical="center"/>
    </xf>
    <xf numFmtId="0" fontId="15" fillId="3" borderId="8" xfId="1" applyFont="1" applyFill="1" applyBorder="1" applyAlignment="1">
      <alignment horizontal="center" vertical="center"/>
    </xf>
    <xf numFmtId="0" fontId="15" fillId="3" borderId="12" xfId="1" applyFont="1" applyFill="1" applyBorder="1" applyAlignment="1">
      <alignment horizontal="center" vertical="center"/>
    </xf>
    <xf numFmtId="0" fontId="15" fillId="3" borderId="13" xfId="1" applyFont="1" applyFill="1" applyBorder="1" applyAlignment="1">
      <alignment horizontal="center" vertical="center"/>
    </xf>
    <xf numFmtId="0" fontId="11" fillId="0" borderId="3" xfId="1" applyFont="1" applyBorder="1" applyAlignment="1">
      <alignment horizontal="center" vertical="center"/>
    </xf>
    <xf numFmtId="0" fontId="11" fillId="0" borderId="11" xfId="1" applyFont="1" applyBorder="1" applyAlignment="1">
      <alignment horizontal="center" vertical="center"/>
    </xf>
    <xf numFmtId="0" fontId="15" fillId="3" borderId="4" xfId="1" applyFont="1" applyFill="1" applyBorder="1" applyAlignment="1">
      <alignment horizontal="center" vertical="center"/>
    </xf>
    <xf numFmtId="38" fontId="15" fillId="3" borderId="7" xfId="2" applyFont="1" applyFill="1" applyBorder="1" applyAlignment="1">
      <alignment horizontal="center" vertical="center"/>
    </xf>
    <xf numFmtId="38" fontId="15" fillId="3" borderId="8" xfId="2" applyFont="1" applyFill="1" applyBorder="1" applyAlignment="1">
      <alignment horizontal="center" vertical="center"/>
    </xf>
    <xf numFmtId="38" fontId="15" fillId="3" borderId="12" xfId="2" applyFont="1" applyFill="1" applyBorder="1" applyAlignment="1">
      <alignment horizontal="center" vertical="center"/>
    </xf>
    <xf numFmtId="38" fontId="15" fillId="3" borderId="13" xfId="2" applyFont="1" applyFill="1" applyBorder="1" applyAlignment="1">
      <alignment horizontal="center" vertical="center"/>
    </xf>
  </cellXfs>
  <cellStyles count="3">
    <cellStyle name="桁区切り" xfId="2" builtinId="6"/>
    <cellStyle name="標準" xfId="0" builtinId="0"/>
    <cellStyle name="標準 2" xfId="1" xr:uid="{61189DCC-9E3E-43F4-ACBD-8A98676D484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3558FD-7EC4-4E64-A865-93B0B1F0B6AB}">
  <sheetPr>
    <tabColor rgb="FFFFFF00"/>
  </sheetPr>
  <dimension ref="B1:AE613"/>
  <sheetViews>
    <sheetView tabSelected="1" view="pageBreakPreview" zoomScale="75" zoomScaleNormal="75" zoomScaleSheetLayoutView="75" workbookViewId="0">
      <selection activeCell="AB15" sqref="AB15"/>
    </sheetView>
  </sheetViews>
  <sheetFormatPr defaultRowHeight="18"/>
  <cols>
    <col min="1" max="1" width="3.09765625" style="1" customWidth="1"/>
    <col min="2" max="4" width="9.09765625" style="1" customWidth="1"/>
    <col min="5" max="5" width="1.69921875" style="1" customWidth="1"/>
    <col min="6" max="8" width="9.09765625" style="1" customWidth="1"/>
    <col min="9" max="9" width="1.796875" style="1" customWidth="1"/>
    <col min="10" max="12" width="9.09765625" style="1" customWidth="1"/>
    <col min="13" max="13" width="1.796875" style="1" customWidth="1"/>
    <col min="14" max="16" width="9.09765625" style="1" customWidth="1"/>
    <col min="17" max="17" width="1.69921875" style="1" customWidth="1"/>
    <col min="18" max="23" width="9.09765625" style="1" customWidth="1"/>
    <col min="24" max="147" width="6.09765625" style="1" customWidth="1"/>
    <col min="148" max="16384" width="8.796875" style="1"/>
  </cols>
  <sheetData>
    <row r="1" spans="2:31" ht="26.4">
      <c r="B1" s="24" t="s">
        <v>16</v>
      </c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</row>
    <row r="2" spans="2:31" ht="7.8" customHeight="1"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</row>
    <row r="3" spans="2:31" ht="22.05" customHeight="1">
      <c r="B3" s="25" t="s">
        <v>3</v>
      </c>
      <c r="C3" s="25"/>
      <c r="D3" s="21"/>
      <c r="E3" s="21"/>
      <c r="F3" s="20" t="s">
        <v>4</v>
      </c>
      <c r="G3" s="20"/>
      <c r="H3" s="21"/>
      <c r="I3" s="21"/>
      <c r="J3" s="21"/>
      <c r="K3" s="21"/>
      <c r="L3" s="21"/>
      <c r="M3" s="21"/>
      <c r="N3" s="20" t="s">
        <v>5</v>
      </c>
      <c r="O3" s="20"/>
      <c r="P3" s="20"/>
      <c r="Q3" s="21"/>
      <c r="R3" s="21"/>
      <c r="S3" s="21"/>
      <c r="T3" s="21"/>
      <c r="U3" s="21"/>
      <c r="V3" s="21"/>
      <c r="W3" s="21"/>
      <c r="AB3" s="16" t="s">
        <v>18</v>
      </c>
    </row>
    <row r="4" spans="2:31" ht="22.05" customHeight="1">
      <c r="B4" s="20" t="s">
        <v>6</v>
      </c>
      <c r="C4" s="20"/>
      <c r="D4" s="21"/>
      <c r="E4" s="21"/>
      <c r="F4" s="21"/>
      <c r="G4" s="21"/>
      <c r="H4" s="21"/>
      <c r="I4" s="21"/>
      <c r="J4" s="21"/>
      <c r="K4" s="12" t="s">
        <v>1</v>
      </c>
      <c r="L4" s="30"/>
      <c r="M4" s="31"/>
      <c r="N4" s="31"/>
      <c r="O4" s="32"/>
      <c r="P4" s="12" t="s">
        <v>7</v>
      </c>
      <c r="Q4" s="30"/>
      <c r="R4" s="31"/>
      <c r="S4" s="32"/>
      <c r="T4" s="20" t="s">
        <v>8</v>
      </c>
      <c r="U4" s="20"/>
      <c r="V4" s="21"/>
      <c r="W4" s="21"/>
      <c r="X4" s="2"/>
      <c r="Y4" s="2"/>
      <c r="Z4" s="2"/>
      <c r="AA4" s="2"/>
      <c r="AB4" s="16" t="s">
        <v>19</v>
      </c>
      <c r="AC4" s="2"/>
      <c r="AD4" s="2"/>
      <c r="AE4" s="2"/>
    </row>
    <row r="5" spans="2:31" ht="22.05" customHeight="1" thickBot="1">
      <c r="B5" s="11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2"/>
      <c r="Y5" s="2"/>
      <c r="Z5" s="2"/>
      <c r="AA5" s="2"/>
      <c r="AB5" s="2" t="s">
        <v>20</v>
      </c>
      <c r="AC5" s="2"/>
      <c r="AD5" s="2"/>
      <c r="AE5" s="2"/>
    </row>
    <row r="6" spans="2:31" ht="20.25" customHeight="1">
      <c r="B6" s="28" t="s">
        <v>0</v>
      </c>
      <c r="C6" s="29"/>
      <c r="D6" s="18"/>
      <c r="E6" s="4"/>
      <c r="F6" s="28" t="s">
        <v>0</v>
      </c>
      <c r="G6" s="29"/>
      <c r="H6" s="18"/>
      <c r="I6" s="4"/>
      <c r="J6" s="28" t="s">
        <v>0</v>
      </c>
      <c r="K6" s="29"/>
      <c r="L6" s="18"/>
      <c r="M6" s="4"/>
      <c r="N6" s="28" t="s">
        <v>0</v>
      </c>
      <c r="O6" s="29"/>
      <c r="P6" s="18"/>
      <c r="Q6" s="4"/>
      <c r="R6" s="28" t="s">
        <v>0</v>
      </c>
      <c r="S6" s="29"/>
      <c r="T6" s="18"/>
      <c r="U6" s="2"/>
      <c r="V6" s="33" t="s">
        <v>28</v>
      </c>
      <c r="W6" s="34"/>
      <c r="X6" s="2"/>
      <c r="Y6" s="2"/>
      <c r="Z6" s="2"/>
      <c r="AA6" s="2"/>
      <c r="AB6" s="2"/>
      <c r="AC6" s="2"/>
      <c r="AD6" s="2"/>
      <c r="AE6" s="2"/>
    </row>
    <row r="7" spans="2:31" ht="20.25" customHeight="1">
      <c r="B7" s="26" t="s">
        <v>2</v>
      </c>
      <c r="C7" s="27" t="s">
        <v>17</v>
      </c>
      <c r="D7" s="23" t="s">
        <v>12</v>
      </c>
      <c r="E7" s="7"/>
      <c r="F7" s="26" t="s">
        <v>2</v>
      </c>
      <c r="G7" s="27" t="s">
        <v>17</v>
      </c>
      <c r="H7" s="23" t="s">
        <v>12</v>
      </c>
      <c r="I7" s="7"/>
      <c r="J7" s="26" t="s">
        <v>2</v>
      </c>
      <c r="K7" s="27" t="s">
        <v>17</v>
      </c>
      <c r="L7" s="23" t="s">
        <v>12</v>
      </c>
      <c r="M7" s="7"/>
      <c r="N7" s="26" t="s">
        <v>2</v>
      </c>
      <c r="O7" s="27" t="s">
        <v>17</v>
      </c>
      <c r="P7" s="23" t="s">
        <v>12</v>
      </c>
      <c r="Q7" s="7"/>
      <c r="R7" s="26" t="s">
        <v>2</v>
      </c>
      <c r="S7" s="27" t="s">
        <v>17</v>
      </c>
      <c r="T7" s="23" t="s">
        <v>12</v>
      </c>
      <c r="U7" s="2"/>
      <c r="V7" s="38"/>
      <c r="W7" s="39"/>
      <c r="X7" s="2"/>
      <c r="Y7" s="2"/>
      <c r="Z7" s="2"/>
      <c r="AA7" s="2"/>
      <c r="AB7" s="2"/>
      <c r="AC7" s="2"/>
      <c r="AD7" s="2"/>
      <c r="AE7" s="2"/>
    </row>
    <row r="8" spans="2:31" ht="18.600000000000001" thickBot="1">
      <c r="B8" s="26"/>
      <c r="C8" s="27"/>
      <c r="D8" s="23"/>
      <c r="E8" s="7"/>
      <c r="F8" s="26"/>
      <c r="G8" s="27"/>
      <c r="H8" s="23"/>
      <c r="I8" s="7"/>
      <c r="J8" s="26"/>
      <c r="K8" s="27"/>
      <c r="L8" s="23"/>
      <c r="M8" s="7"/>
      <c r="N8" s="26"/>
      <c r="O8" s="27"/>
      <c r="P8" s="23"/>
      <c r="Q8" s="7"/>
      <c r="R8" s="26"/>
      <c r="S8" s="27"/>
      <c r="T8" s="23"/>
      <c r="U8" s="2"/>
      <c r="V8" s="40"/>
      <c r="W8" s="41"/>
      <c r="X8" s="2"/>
      <c r="Y8" s="2"/>
      <c r="Z8" s="2"/>
      <c r="AA8" s="2"/>
      <c r="AB8" s="2"/>
      <c r="AC8" s="2"/>
      <c r="AD8" s="2"/>
      <c r="AE8" s="2"/>
    </row>
    <row r="9" spans="2:31">
      <c r="B9" s="15"/>
      <c r="C9" s="13"/>
      <c r="D9" s="14"/>
      <c r="E9" s="6"/>
      <c r="F9" s="15"/>
      <c r="G9" s="13"/>
      <c r="H9" s="14"/>
      <c r="I9" s="9"/>
      <c r="J9" s="15"/>
      <c r="K9" s="13"/>
      <c r="L9" s="14"/>
      <c r="M9" s="5"/>
      <c r="N9" s="15"/>
      <c r="O9" s="13"/>
      <c r="P9" s="14"/>
      <c r="Q9" s="5"/>
      <c r="R9" s="15"/>
      <c r="S9" s="13"/>
      <c r="T9" s="14"/>
      <c r="U9" s="2"/>
      <c r="X9" s="2"/>
      <c r="Y9" s="2"/>
      <c r="Z9" s="2"/>
      <c r="AA9" s="2"/>
      <c r="AB9" s="2"/>
      <c r="AC9" s="2"/>
      <c r="AD9" s="2"/>
      <c r="AE9" s="2"/>
    </row>
    <row r="10" spans="2:31">
      <c r="B10" s="15"/>
      <c r="C10" s="13"/>
      <c r="D10" s="14"/>
      <c r="E10" s="6"/>
      <c r="F10" s="15"/>
      <c r="G10" s="13"/>
      <c r="H10" s="14"/>
      <c r="I10" s="9"/>
      <c r="J10" s="15"/>
      <c r="K10" s="13"/>
      <c r="L10" s="14"/>
      <c r="M10" s="5"/>
      <c r="N10" s="15"/>
      <c r="O10" s="13"/>
      <c r="P10" s="14"/>
      <c r="Q10" s="5"/>
      <c r="R10" s="15"/>
      <c r="S10" s="13"/>
      <c r="T10" s="14"/>
      <c r="U10" s="2"/>
      <c r="V10" s="37" t="s">
        <v>9</v>
      </c>
      <c r="W10" s="37"/>
      <c r="X10" s="2"/>
      <c r="Y10" s="2"/>
      <c r="Z10" s="2"/>
      <c r="AA10" s="2"/>
      <c r="AB10" s="2"/>
      <c r="AC10" s="2"/>
      <c r="AD10" s="2"/>
      <c r="AE10" s="2"/>
    </row>
    <row r="11" spans="2:31">
      <c r="B11" s="15"/>
      <c r="C11" s="13"/>
      <c r="D11" s="14"/>
      <c r="E11" s="6"/>
      <c r="F11" s="15"/>
      <c r="G11" s="13"/>
      <c r="H11" s="14"/>
      <c r="I11" s="9"/>
      <c r="J11" s="15"/>
      <c r="K11" s="13"/>
      <c r="L11" s="14"/>
      <c r="M11" s="5"/>
      <c r="N11" s="15"/>
      <c r="O11" s="13"/>
      <c r="P11" s="14"/>
      <c r="Q11" s="5"/>
      <c r="R11" s="15"/>
      <c r="S11" s="13"/>
      <c r="T11" s="14"/>
      <c r="U11" s="2"/>
      <c r="V11" s="50" cm="1">
        <f t="array" ref="V11">SUM(COUNTIF(B6:T6, {1,2,3,4,5}))</f>
        <v>0</v>
      </c>
      <c r="W11" s="50"/>
      <c r="X11" s="2"/>
      <c r="Y11" s="2"/>
      <c r="Z11" s="2"/>
      <c r="AA11" s="2"/>
      <c r="AB11" s="2"/>
      <c r="AC11" s="2"/>
      <c r="AD11" s="2"/>
      <c r="AE11" s="2"/>
    </row>
    <row r="12" spans="2:31">
      <c r="B12" s="15"/>
      <c r="C12" s="13"/>
      <c r="D12" s="14"/>
      <c r="E12" s="6"/>
      <c r="F12" s="15"/>
      <c r="G12" s="13"/>
      <c r="H12" s="14"/>
      <c r="I12" s="9"/>
      <c r="J12" s="15"/>
      <c r="K12" s="13"/>
      <c r="L12" s="14"/>
      <c r="M12" s="5"/>
      <c r="N12" s="15"/>
      <c r="O12" s="13"/>
      <c r="P12" s="14"/>
      <c r="Q12" s="5"/>
      <c r="R12" s="15"/>
      <c r="S12" s="13"/>
      <c r="T12" s="14"/>
      <c r="U12" s="2"/>
      <c r="V12" s="50"/>
      <c r="W12" s="50"/>
      <c r="X12" s="2"/>
      <c r="Y12" s="2"/>
      <c r="Z12" s="2"/>
      <c r="AA12" s="2"/>
      <c r="AB12" s="2"/>
      <c r="AC12" s="2"/>
      <c r="AD12" s="2"/>
      <c r="AE12" s="2"/>
    </row>
    <row r="13" spans="2:31">
      <c r="B13" s="15"/>
      <c r="C13" s="13"/>
      <c r="D13" s="14"/>
      <c r="E13" s="6"/>
      <c r="F13" s="15"/>
      <c r="G13" s="13"/>
      <c r="H13" s="14"/>
      <c r="I13" s="9"/>
      <c r="J13" s="15"/>
      <c r="K13" s="13"/>
      <c r="L13" s="14"/>
      <c r="M13" s="5"/>
      <c r="N13" s="15"/>
      <c r="O13" s="13"/>
      <c r="P13" s="14"/>
      <c r="Q13" s="5"/>
      <c r="R13" s="15"/>
      <c r="S13" s="13"/>
      <c r="T13" s="14"/>
      <c r="U13" s="2"/>
      <c r="V13" s="4"/>
      <c r="W13" s="4"/>
      <c r="X13" s="2"/>
      <c r="Y13" s="2"/>
      <c r="Z13" s="2"/>
      <c r="AA13" s="2"/>
      <c r="AB13" s="2"/>
      <c r="AC13" s="2"/>
      <c r="AD13" s="2"/>
      <c r="AE13" s="2"/>
    </row>
    <row r="14" spans="2:31">
      <c r="B14" s="15"/>
      <c r="C14" s="13"/>
      <c r="D14" s="14"/>
      <c r="E14" s="6"/>
      <c r="F14" s="15"/>
      <c r="G14" s="13"/>
      <c r="H14" s="14"/>
      <c r="I14" s="9"/>
      <c r="J14" s="15"/>
      <c r="K14" s="13"/>
      <c r="L14" s="14"/>
      <c r="M14" s="5"/>
      <c r="N14" s="15"/>
      <c r="O14" s="13"/>
      <c r="P14" s="14"/>
      <c r="Q14" s="5"/>
      <c r="R14" s="15"/>
      <c r="S14" s="13"/>
      <c r="T14" s="14"/>
      <c r="U14" s="2"/>
      <c r="V14" s="37" t="s">
        <v>14</v>
      </c>
      <c r="W14" s="37"/>
      <c r="X14" s="2"/>
      <c r="Y14" s="2"/>
      <c r="Z14" s="2"/>
      <c r="AA14" s="2"/>
      <c r="AB14" s="2"/>
      <c r="AC14" s="2"/>
      <c r="AD14" s="2"/>
      <c r="AE14" s="2"/>
    </row>
    <row r="15" spans="2:31">
      <c r="B15" s="15"/>
      <c r="C15" s="13"/>
      <c r="D15" s="14"/>
      <c r="E15" s="6"/>
      <c r="F15" s="15"/>
      <c r="G15" s="13"/>
      <c r="H15" s="14"/>
      <c r="I15" s="9"/>
      <c r="J15" s="15"/>
      <c r="K15" s="13"/>
      <c r="L15" s="14"/>
      <c r="M15" s="5"/>
      <c r="N15" s="15"/>
      <c r="O15" s="13"/>
      <c r="P15" s="14"/>
      <c r="Q15" s="5"/>
      <c r="R15" s="15"/>
      <c r="S15" s="13"/>
      <c r="T15" s="14"/>
      <c r="U15" s="2"/>
      <c r="V15" s="42">
        <f>0.01*V11</f>
        <v>0</v>
      </c>
      <c r="W15" s="42"/>
      <c r="X15" s="2"/>
      <c r="Y15" s="2"/>
      <c r="Z15" s="2"/>
      <c r="AA15" s="2"/>
      <c r="AB15" s="2"/>
      <c r="AC15" s="2"/>
      <c r="AD15" s="2"/>
      <c r="AE15" s="2"/>
    </row>
    <row r="16" spans="2:31">
      <c r="B16" s="15"/>
      <c r="C16" s="13"/>
      <c r="D16" s="14"/>
      <c r="E16" s="6"/>
      <c r="F16" s="15"/>
      <c r="G16" s="13"/>
      <c r="H16" s="14"/>
      <c r="I16" s="9"/>
      <c r="J16" s="15"/>
      <c r="K16" s="13"/>
      <c r="L16" s="14"/>
      <c r="M16" s="5"/>
      <c r="N16" s="15"/>
      <c r="O16" s="13"/>
      <c r="P16" s="14"/>
      <c r="Q16" s="5"/>
      <c r="R16" s="15"/>
      <c r="S16" s="13"/>
      <c r="T16" s="14"/>
      <c r="U16" s="2"/>
      <c r="V16" s="42"/>
      <c r="W16" s="42"/>
      <c r="X16" s="2"/>
      <c r="Y16" s="2"/>
      <c r="Z16" s="2"/>
      <c r="AA16" s="2"/>
      <c r="AB16" s="2"/>
      <c r="AC16" s="2"/>
      <c r="AD16" s="2"/>
      <c r="AE16" s="2"/>
    </row>
    <row r="17" spans="2:31">
      <c r="B17" s="15"/>
      <c r="C17" s="13"/>
      <c r="D17" s="14"/>
      <c r="E17" s="6"/>
      <c r="F17" s="15"/>
      <c r="G17" s="13"/>
      <c r="H17" s="14"/>
      <c r="I17" s="9"/>
      <c r="J17" s="15"/>
      <c r="K17" s="13"/>
      <c r="L17" s="14"/>
      <c r="M17" s="5"/>
      <c r="N17" s="15"/>
      <c r="O17" s="13"/>
      <c r="P17" s="14"/>
      <c r="Q17" s="5"/>
      <c r="R17" s="15"/>
      <c r="S17" s="13"/>
      <c r="T17" s="14"/>
      <c r="U17" s="2"/>
      <c r="V17" s="4"/>
      <c r="W17" s="4"/>
      <c r="X17" s="2"/>
      <c r="Y17" s="2"/>
      <c r="Z17" s="2"/>
      <c r="AA17" s="2"/>
      <c r="AB17" s="2"/>
      <c r="AC17" s="2"/>
      <c r="AD17" s="2"/>
      <c r="AE17" s="2"/>
    </row>
    <row r="18" spans="2:31">
      <c r="B18" s="15"/>
      <c r="C18" s="13"/>
      <c r="D18" s="14"/>
      <c r="E18" s="6"/>
      <c r="F18" s="15"/>
      <c r="G18" s="13"/>
      <c r="H18" s="14"/>
      <c r="I18" s="9"/>
      <c r="J18" s="15"/>
      <c r="K18" s="13"/>
      <c r="L18" s="14"/>
      <c r="M18" s="5"/>
      <c r="N18" s="15"/>
      <c r="O18" s="13"/>
      <c r="P18" s="14"/>
      <c r="Q18" s="5"/>
      <c r="R18" s="15"/>
      <c r="S18" s="13"/>
      <c r="T18" s="14"/>
      <c r="U18" s="2"/>
      <c r="V18" s="37" t="s">
        <v>10</v>
      </c>
      <c r="W18" s="37"/>
      <c r="X18" s="2"/>
      <c r="Y18" s="2"/>
      <c r="Z18" s="2"/>
      <c r="AA18" s="2"/>
      <c r="AB18" s="2"/>
      <c r="AC18" s="2"/>
      <c r="AD18" s="2"/>
      <c r="AE18" s="2"/>
    </row>
    <row r="19" spans="2:31">
      <c r="B19" s="15"/>
      <c r="C19" s="13"/>
      <c r="D19" s="14"/>
      <c r="E19" s="6"/>
      <c r="F19" s="15"/>
      <c r="G19" s="13"/>
      <c r="H19" s="14"/>
      <c r="I19" s="9"/>
      <c r="J19" s="15"/>
      <c r="K19" s="13"/>
      <c r="L19" s="14"/>
      <c r="M19" s="5"/>
      <c r="N19" s="15"/>
      <c r="O19" s="13"/>
      <c r="P19" s="14"/>
      <c r="Q19" s="5"/>
      <c r="R19" s="15"/>
      <c r="S19" s="13"/>
      <c r="T19" s="14"/>
      <c r="U19" s="2"/>
      <c r="V19" s="43" t="e">
        <f>ROUND(((D36+H36+L36+P36+T36)/V15),0)</f>
        <v>#DIV/0!</v>
      </c>
      <c r="W19" s="43"/>
      <c r="X19" s="2"/>
      <c r="Y19" s="2"/>
      <c r="Z19" s="2"/>
      <c r="AA19" s="2"/>
      <c r="AB19" s="2"/>
      <c r="AC19" s="2"/>
      <c r="AD19" s="2"/>
      <c r="AE19" s="2"/>
    </row>
    <row r="20" spans="2:31">
      <c r="B20" s="15"/>
      <c r="C20" s="13"/>
      <c r="D20" s="14"/>
      <c r="E20" s="6"/>
      <c r="F20" s="15"/>
      <c r="G20" s="13"/>
      <c r="H20" s="14"/>
      <c r="I20" s="9"/>
      <c r="J20" s="15"/>
      <c r="K20" s="13"/>
      <c r="L20" s="14"/>
      <c r="M20" s="5"/>
      <c r="N20" s="15"/>
      <c r="O20" s="13"/>
      <c r="P20" s="14"/>
      <c r="Q20" s="5"/>
      <c r="R20" s="15"/>
      <c r="S20" s="13"/>
      <c r="T20" s="14"/>
      <c r="U20" s="2"/>
      <c r="V20" s="43"/>
      <c r="W20" s="43"/>
      <c r="X20" s="2"/>
      <c r="Y20" s="2"/>
      <c r="Z20" s="2"/>
      <c r="AA20" s="2"/>
      <c r="AB20" s="2"/>
      <c r="AC20" s="2"/>
      <c r="AD20" s="2"/>
      <c r="AE20" s="2"/>
    </row>
    <row r="21" spans="2:31" ht="18.600000000000001" thickBot="1">
      <c r="B21" s="15"/>
      <c r="C21" s="13"/>
      <c r="D21" s="14"/>
      <c r="E21" s="6"/>
      <c r="F21" s="15"/>
      <c r="G21" s="13"/>
      <c r="H21" s="14"/>
      <c r="I21" s="9"/>
      <c r="J21" s="15"/>
      <c r="K21" s="13"/>
      <c r="L21" s="14"/>
      <c r="M21" s="5"/>
      <c r="N21" s="15"/>
      <c r="O21" s="13"/>
      <c r="P21" s="14"/>
      <c r="Q21" s="5"/>
      <c r="R21" s="15"/>
      <c r="S21" s="13"/>
      <c r="T21" s="14"/>
      <c r="U21" s="2"/>
      <c r="V21" s="4"/>
      <c r="W21" s="4"/>
      <c r="X21" s="2"/>
      <c r="Y21" s="2"/>
      <c r="Z21" s="2"/>
      <c r="AA21" s="2"/>
      <c r="AB21" s="2"/>
      <c r="AC21" s="2"/>
      <c r="AD21" s="2"/>
      <c r="AE21" s="2"/>
    </row>
    <row r="22" spans="2:31">
      <c r="B22" s="15"/>
      <c r="C22" s="13"/>
      <c r="D22" s="14"/>
      <c r="E22" s="6"/>
      <c r="F22" s="15"/>
      <c r="G22" s="13"/>
      <c r="H22" s="14"/>
      <c r="I22" s="9"/>
      <c r="J22" s="15"/>
      <c r="K22" s="13"/>
      <c r="L22" s="14"/>
      <c r="M22" s="5"/>
      <c r="N22" s="15"/>
      <c r="O22" s="13"/>
      <c r="P22" s="14"/>
      <c r="Q22" s="5"/>
      <c r="R22" s="15"/>
      <c r="S22" s="13"/>
      <c r="T22" s="14"/>
      <c r="U22" s="2"/>
      <c r="V22" s="48" t="s">
        <v>29</v>
      </c>
      <c r="W22" s="49"/>
      <c r="X22" s="2"/>
      <c r="Y22" s="2"/>
      <c r="Z22" s="2"/>
      <c r="AA22" s="2"/>
      <c r="AB22" s="2"/>
      <c r="AC22" s="2"/>
      <c r="AD22" s="2"/>
      <c r="AE22" s="2"/>
    </row>
    <row r="23" spans="2:31">
      <c r="B23" s="15"/>
      <c r="C23" s="13"/>
      <c r="D23" s="14"/>
      <c r="E23" s="6"/>
      <c r="F23" s="15"/>
      <c r="G23" s="13"/>
      <c r="H23" s="14"/>
      <c r="I23" s="9"/>
      <c r="J23" s="15"/>
      <c r="K23" s="13"/>
      <c r="L23" s="14"/>
      <c r="M23" s="5"/>
      <c r="N23" s="15"/>
      <c r="O23" s="13"/>
      <c r="P23" s="14"/>
      <c r="Q23" s="5"/>
      <c r="R23" s="15"/>
      <c r="S23" s="13"/>
      <c r="T23" s="14"/>
      <c r="U23" s="2"/>
      <c r="V23" s="44" t="e">
        <f>V7*V19</f>
        <v>#DIV/0!</v>
      </c>
      <c r="W23" s="45"/>
      <c r="X23" s="2"/>
      <c r="Y23" s="2"/>
      <c r="Z23" s="2"/>
      <c r="AA23" s="2"/>
      <c r="AB23" s="2"/>
      <c r="AC23" s="2"/>
      <c r="AD23" s="2"/>
      <c r="AE23" s="2"/>
    </row>
    <row r="24" spans="2:31" ht="18.600000000000001" thickBot="1">
      <c r="B24" s="15"/>
      <c r="C24" s="13"/>
      <c r="D24" s="14"/>
      <c r="E24" s="6"/>
      <c r="F24" s="15"/>
      <c r="G24" s="13"/>
      <c r="H24" s="14"/>
      <c r="I24" s="9"/>
      <c r="J24" s="15"/>
      <c r="K24" s="13"/>
      <c r="L24" s="14"/>
      <c r="M24" s="5"/>
      <c r="N24" s="15"/>
      <c r="O24" s="13"/>
      <c r="P24" s="14"/>
      <c r="Q24" s="5"/>
      <c r="R24" s="15"/>
      <c r="S24" s="13"/>
      <c r="T24" s="14"/>
      <c r="U24" s="2"/>
      <c r="V24" s="46"/>
      <c r="W24" s="47"/>
      <c r="X24" s="2"/>
      <c r="Y24" s="2"/>
      <c r="Z24" s="2"/>
      <c r="AA24" s="2"/>
      <c r="AB24" s="2"/>
      <c r="AC24" s="2"/>
      <c r="AD24" s="2"/>
      <c r="AE24" s="2"/>
    </row>
    <row r="25" spans="2:31">
      <c r="B25" s="15"/>
      <c r="C25" s="13"/>
      <c r="D25" s="14"/>
      <c r="E25" s="6"/>
      <c r="F25" s="15"/>
      <c r="G25" s="13"/>
      <c r="H25" s="14"/>
      <c r="I25" s="9"/>
      <c r="J25" s="15"/>
      <c r="K25" s="13"/>
      <c r="L25" s="14"/>
      <c r="M25" s="5"/>
      <c r="N25" s="15"/>
      <c r="O25" s="13"/>
      <c r="P25" s="14"/>
      <c r="Q25" s="5"/>
      <c r="R25" s="15"/>
      <c r="S25" s="13"/>
      <c r="T25" s="14"/>
      <c r="U25" s="2"/>
      <c r="V25" s="4"/>
      <c r="W25" s="4"/>
      <c r="X25" s="2"/>
      <c r="Y25" s="2"/>
      <c r="Z25" s="2"/>
      <c r="AA25" s="2"/>
      <c r="AB25" s="2"/>
      <c r="AC25" s="2"/>
      <c r="AD25" s="2"/>
      <c r="AE25" s="2"/>
    </row>
    <row r="26" spans="2:31">
      <c r="B26" s="15"/>
      <c r="C26" s="13"/>
      <c r="D26" s="14"/>
      <c r="E26" s="6"/>
      <c r="F26" s="15"/>
      <c r="G26" s="13"/>
      <c r="H26" s="14"/>
      <c r="I26" s="9"/>
      <c r="J26" s="15"/>
      <c r="K26" s="13"/>
      <c r="L26" s="14"/>
      <c r="M26" s="5"/>
      <c r="N26" s="15"/>
      <c r="O26" s="13"/>
      <c r="P26" s="14"/>
      <c r="Q26" s="5"/>
      <c r="R26" s="15"/>
      <c r="S26" s="13"/>
      <c r="T26" s="14"/>
      <c r="U26" s="2"/>
      <c r="V26" s="4"/>
      <c r="W26" s="4"/>
      <c r="X26" s="2"/>
      <c r="Y26" s="2"/>
      <c r="Z26" s="2"/>
      <c r="AA26" s="2"/>
      <c r="AB26" s="2"/>
      <c r="AC26" s="2"/>
      <c r="AD26" s="2"/>
      <c r="AE26" s="2"/>
    </row>
    <row r="27" spans="2:31">
      <c r="B27" s="15"/>
      <c r="C27" s="13"/>
      <c r="D27" s="14"/>
      <c r="E27" s="6"/>
      <c r="F27" s="15"/>
      <c r="G27" s="13"/>
      <c r="H27" s="14"/>
      <c r="I27" s="9"/>
      <c r="J27" s="15"/>
      <c r="K27" s="13"/>
      <c r="L27" s="14"/>
      <c r="M27" s="5"/>
      <c r="N27" s="15"/>
      <c r="O27" s="13"/>
      <c r="P27" s="14"/>
      <c r="Q27" s="5"/>
      <c r="R27" s="15"/>
      <c r="S27" s="13"/>
      <c r="T27" s="14"/>
      <c r="U27" s="2"/>
      <c r="V27" s="4"/>
      <c r="W27" s="4"/>
      <c r="X27" s="2"/>
      <c r="Y27" s="2"/>
      <c r="Z27" s="2"/>
      <c r="AA27" s="2"/>
      <c r="AB27" s="2"/>
      <c r="AC27" s="2"/>
      <c r="AD27" s="2"/>
      <c r="AE27" s="2"/>
    </row>
    <row r="28" spans="2:31">
      <c r="B28" s="15"/>
      <c r="C28" s="13"/>
      <c r="D28" s="14"/>
      <c r="E28" s="6"/>
      <c r="F28" s="15"/>
      <c r="G28" s="13"/>
      <c r="H28" s="14"/>
      <c r="I28" s="9"/>
      <c r="J28" s="15"/>
      <c r="K28" s="13"/>
      <c r="L28" s="14"/>
      <c r="M28" s="5"/>
      <c r="N28" s="15"/>
      <c r="O28" s="13"/>
      <c r="P28" s="14"/>
      <c r="Q28" s="5"/>
      <c r="R28" s="15"/>
      <c r="S28" s="13"/>
      <c r="T28" s="14"/>
      <c r="U28" s="2"/>
      <c r="V28" s="4"/>
      <c r="W28" s="4"/>
      <c r="X28" s="2"/>
      <c r="Y28" s="2"/>
      <c r="Z28" s="2"/>
      <c r="AA28" s="2"/>
      <c r="AB28" s="2"/>
      <c r="AC28" s="2"/>
      <c r="AD28" s="2"/>
      <c r="AE28" s="2"/>
    </row>
    <row r="29" spans="2:31">
      <c r="B29" s="15"/>
      <c r="C29" s="13"/>
      <c r="D29" s="14"/>
      <c r="E29" s="6"/>
      <c r="F29" s="15"/>
      <c r="G29" s="13"/>
      <c r="H29" s="14"/>
      <c r="I29" s="9"/>
      <c r="J29" s="15"/>
      <c r="K29" s="13"/>
      <c r="L29" s="14"/>
      <c r="M29" s="5"/>
      <c r="N29" s="15"/>
      <c r="O29" s="13"/>
      <c r="P29" s="14"/>
      <c r="Q29" s="5"/>
      <c r="R29" s="15"/>
      <c r="S29" s="13"/>
      <c r="T29" s="14"/>
      <c r="U29" s="2"/>
      <c r="V29" s="4"/>
      <c r="W29" s="4"/>
      <c r="X29" s="2"/>
      <c r="Y29" s="2"/>
      <c r="Z29" s="2"/>
      <c r="AA29" s="2"/>
      <c r="AB29" s="2"/>
      <c r="AC29" s="2"/>
      <c r="AD29" s="2"/>
      <c r="AE29" s="2"/>
    </row>
    <row r="30" spans="2:31">
      <c r="B30" s="15"/>
      <c r="C30" s="13"/>
      <c r="D30" s="14"/>
      <c r="E30" s="6"/>
      <c r="F30" s="15"/>
      <c r="G30" s="13"/>
      <c r="H30" s="14"/>
      <c r="I30" s="9"/>
      <c r="J30" s="15"/>
      <c r="K30" s="13"/>
      <c r="L30" s="14"/>
      <c r="M30" s="5"/>
      <c r="N30" s="15"/>
      <c r="O30" s="13"/>
      <c r="P30" s="14"/>
      <c r="Q30" s="5"/>
      <c r="R30" s="15"/>
      <c r="S30" s="13"/>
      <c r="T30" s="14"/>
      <c r="U30" s="2"/>
      <c r="V30" s="4"/>
      <c r="W30" s="4"/>
      <c r="X30" s="2"/>
      <c r="Y30" s="2"/>
      <c r="Z30" s="2"/>
      <c r="AA30" s="2"/>
      <c r="AB30" s="2"/>
      <c r="AC30" s="2"/>
      <c r="AD30" s="2"/>
      <c r="AE30" s="2"/>
    </row>
    <row r="31" spans="2:31">
      <c r="B31" s="15"/>
      <c r="C31" s="13"/>
      <c r="D31" s="14"/>
      <c r="E31" s="6"/>
      <c r="F31" s="15"/>
      <c r="G31" s="13"/>
      <c r="H31" s="14"/>
      <c r="I31" s="9"/>
      <c r="J31" s="15"/>
      <c r="K31" s="13"/>
      <c r="L31" s="14"/>
      <c r="M31" s="5"/>
      <c r="N31" s="15"/>
      <c r="O31" s="13"/>
      <c r="P31" s="14"/>
      <c r="Q31" s="5"/>
      <c r="R31" s="15"/>
      <c r="S31" s="13"/>
      <c r="T31" s="14"/>
      <c r="U31" s="2"/>
      <c r="V31" s="4"/>
      <c r="W31" s="4"/>
      <c r="X31" s="2"/>
      <c r="Y31" s="2"/>
      <c r="Z31" s="2"/>
      <c r="AA31" s="2"/>
      <c r="AB31" s="2"/>
      <c r="AC31" s="2"/>
      <c r="AD31" s="2"/>
      <c r="AE31" s="2"/>
    </row>
    <row r="32" spans="2:31">
      <c r="B32" s="15"/>
      <c r="C32" s="13"/>
      <c r="D32" s="14"/>
      <c r="E32" s="6"/>
      <c r="F32" s="15"/>
      <c r="G32" s="13"/>
      <c r="H32" s="14"/>
      <c r="I32" s="9"/>
      <c r="J32" s="15"/>
      <c r="K32" s="13"/>
      <c r="L32" s="14"/>
      <c r="M32" s="5"/>
      <c r="N32" s="15"/>
      <c r="O32" s="13"/>
      <c r="P32" s="14"/>
      <c r="Q32" s="5"/>
      <c r="R32" s="15"/>
      <c r="S32" s="13"/>
      <c r="T32" s="14"/>
      <c r="U32" s="2"/>
      <c r="V32" s="4"/>
      <c r="W32" s="4"/>
      <c r="X32" s="2"/>
      <c r="Y32" s="2"/>
      <c r="Z32" s="2"/>
      <c r="AA32" s="2"/>
      <c r="AB32" s="2"/>
      <c r="AC32" s="2"/>
      <c r="AD32" s="2"/>
      <c r="AE32" s="2"/>
    </row>
    <row r="33" spans="2:31">
      <c r="B33" s="15"/>
      <c r="C33" s="13"/>
      <c r="D33" s="14"/>
      <c r="E33" s="6"/>
      <c r="F33" s="15"/>
      <c r="G33" s="13"/>
      <c r="H33" s="14"/>
      <c r="I33" s="9"/>
      <c r="J33" s="15"/>
      <c r="K33" s="13"/>
      <c r="L33" s="14"/>
      <c r="M33" s="5"/>
      <c r="N33" s="15"/>
      <c r="O33" s="13"/>
      <c r="P33" s="14"/>
      <c r="Q33" s="5"/>
      <c r="R33" s="15"/>
      <c r="S33" s="13"/>
      <c r="T33" s="14"/>
      <c r="U33" s="2"/>
      <c r="V33" s="4"/>
      <c r="W33" s="4"/>
      <c r="X33" s="2"/>
      <c r="Y33" s="2"/>
      <c r="Z33" s="2"/>
      <c r="AA33" s="2"/>
      <c r="AB33" s="2"/>
      <c r="AC33" s="2"/>
      <c r="AD33" s="2"/>
      <c r="AE33" s="2"/>
    </row>
    <row r="34" spans="2:31">
      <c r="B34" s="15"/>
      <c r="C34" s="13"/>
      <c r="D34" s="14"/>
      <c r="E34" s="6"/>
      <c r="F34" s="15"/>
      <c r="G34" s="13"/>
      <c r="H34" s="14"/>
      <c r="I34" s="9"/>
      <c r="J34" s="15"/>
      <c r="K34" s="13"/>
      <c r="L34" s="14"/>
      <c r="M34" s="5"/>
      <c r="N34" s="15"/>
      <c r="O34" s="13"/>
      <c r="P34" s="14"/>
      <c r="Q34" s="5"/>
      <c r="R34" s="15"/>
      <c r="S34" s="13"/>
      <c r="T34" s="14"/>
      <c r="U34" s="2"/>
      <c r="V34" s="4"/>
      <c r="W34" s="4"/>
      <c r="X34" s="2"/>
      <c r="Y34" s="2"/>
      <c r="Z34" s="2"/>
      <c r="AA34" s="2"/>
      <c r="AB34" s="2"/>
      <c r="AC34" s="2"/>
      <c r="AD34" s="2"/>
      <c r="AE34" s="2"/>
    </row>
    <row r="35" spans="2:31">
      <c r="B35" s="15"/>
      <c r="C35" s="13"/>
      <c r="D35" s="14"/>
      <c r="E35" s="6"/>
      <c r="F35" s="15"/>
      <c r="G35" s="13"/>
      <c r="H35" s="14"/>
      <c r="I35" s="9"/>
      <c r="J35" s="15"/>
      <c r="K35" s="13"/>
      <c r="L35" s="14"/>
      <c r="M35" s="5"/>
      <c r="N35" s="15"/>
      <c r="O35" s="13"/>
      <c r="P35" s="14"/>
      <c r="Q35" s="5"/>
      <c r="R35" s="15"/>
      <c r="S35" s="13"/>
      <c r="T35" s="14"/>
      <c r="U35" s="2"/>
      <c r="V35" s="4"/>
      <c r="W35" s="4"/>
      <c r="X35" s="2"/>
      <c r="Y35" s="2"/>
      <c r="Z35" s="2"/>
      <c r="AA35" s="2"/>
      <c r="AB35" s="2"/>
      <c r="AC35" s="2"/>
      <c r="AD35" s="2"/>
      <c r="AE35" s="2"/>
    </row>
    <row r="36" spans="2:31" ht="18.600000000000001" thickBot="1">
      <c r="B36" s="35" t="s">
        <v>27</v>
      </c>
      <c r="C36" s="36"/>
      <c r="D36" s="19">
        <f>COUNTIF(D9:D35,"有")</f>
        <v>0</v>
      </c>
      <c r="E36" s="8"/>
      <c r="F36" s="35" t="s">
        <v>27</v>
      </c>
      <c r="G36" s="36"/>
      <c r="H36" s="17">
        <f>COUNTIF(H9:H35,"有")</f>
        <v>0</v>
      </c>
      <c r="I36" s="8"/>
      <c r="J36" s="35" t="s">
        <v>27</v>
      </c>
      <c r="K36" s="36"/>
      <c r="L36" s="17">
        <f>COUNTIF(L9:L35,"有")</f>
        <v>0</v>
      </c>
      <c r="M36" s="3"/>
      <c r="N36" s="35" t="s">
        <v>27</v>
      </c>
      <c r="O36" s="36"/>
      <c r="P36" s="17">
        <f>COUNTIF(P9:P35,"有")</f>
        <v>0</v>
      </c>
      <c r="Q36" s="2"/>
      <c r="R36" s="35" t="s">
        <v>27</v>
      </c>
      <c r="S36" s="36"/>
      <c r="T36" s="17">
        <f>COUNTIF(T9:T35,"有")</f>
        <v>0</v>
      </c>
      <c r="U36" s="2"/>
      <c r="V36" s="4"/>
      <c r="W36" s="4"/>
      <c r="X36" s="2"/>
      <c r="Y36" s="2"/>
      <c r="Z36" s="2"/>
      <c r="AA36" s="2"/>
      <c r="AB36" s="2"/>
      <c r="AC36" s="2"/>
      <c r="AD36" s="2"/>
      <c r="AE36" s="2"/>
    </row>
    <row r="37" spans="2:31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</row>
    <row r="38" spans="2:31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</row>
    <row r="39" spans="2:31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</row>
    <row r="40" spans="2:31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</row>
    <row r="41" spans="2:31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</row>
    <row r="42" spans="2:31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</row>
    <row r="43" spans="2:31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</row>
    <row r="44" spans="2:31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</row>
    <row r="45" spans="2:31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</row>
    <row r="46" spans="2:31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</row>
    <row r="47" spans="2:31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</row>
    <row r="48" spans="2:31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</row>
    <row r="49" spans="2:31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spans="2:31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</row>
    <row r="51" spans="2:31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</row>
    <row r="52" spans="2:31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</row>
    <row r="53" spans="2:31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</row>
    <row r="54" spans="2:31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</row>
    <row r="55" spans="2:31"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</row>
    <row r="56" spans="2:31"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</row>
    <row r="57" spans="2:31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</row>
    <row r="58" spans="2:31"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</row>
    <row r="59" spans="2:31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spans="2:31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spans="2:31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spans="2:31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spans="2:31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spans="2:31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spans="2:31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spans="2:31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spans="2:31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spans="2:31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spans="2:31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spans="2:31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spans="2:31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spans="2:31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spans="2:31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spans="2:31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spans="2:31"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spans="2:31"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spans="2:31"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spans="2:31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spans="2:31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spans="2:31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spans="2:31"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spans="2:31"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spans="2:31"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spans="2:31"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spans="2:31"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spans="2:31"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spans="2:31"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spans="2:31"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spans="2:31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spans="2:31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spans="2:31"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spans="2:31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spans="2:31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spans="2:31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spans="2:31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spans="2:31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spans="2:31"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spans="2:31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spans="2:31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spans="2:31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spans="2:31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spans="2:31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spans="2:31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spans="2:31"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spans="2:31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spans="2:31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  <row r="107" spans="2:31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</row>
    <row r="108" spans="2:31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</row>
    <row r="109" spans="2:31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</row>
    <row r="110" spans="2:31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</row>
    <row r="111" spans="2:31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</row>
    <row r="112" spans="2:31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</row>
    <row r="113" spans="2:31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</row>
    <row r="114" spans="2:31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</row>
    <row r="115" spans="2:31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</row>
    <row r="116" spans="2:31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</row>
    <row r="117" spans="2:31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</row>
    <row r="118" spans="2:31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</row>
    <row r="119" spans="2:31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</row>
    <row r="120" spans="2:31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</row>
    <row r="121" spans="2:31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</row>
    <row r="122" spans="2:31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</row>
    <row r="123" spans="2:31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</row>
    <row r="124" spans="2:31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</row>
    <row r="125" spans="2:31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</row>
    <row r="126" spans="2:31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</row>
    <row r="127" spans="2:31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</row>
    <row r="128" spans="2:31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</row>
    <row r="129" spans="2:31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</row>
    <row r="130" spans="2:31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</row>
    <row r="131" spans="2:31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</row>
    <row r="132" spans="2:31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</row>
    <row r="133" spans="2:31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</row>
    <row r="134" spans="2:31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</row>
    <row r="135" spans="2:31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</row>
    <row r="136" spans="2:31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</row>
    <row r="137" spans="2:31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</row>
    <row r="138" spans="2:31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</row>
    <row r="139" spans="2:31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</row>
    <row r="140" spans="2:31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</row>
    <row r="141" spans="2:31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</row>
    <row r="142" spans="2:31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</row>
    <row r="143" spans="2:31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</row>
    <row r="144" spans="2:31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</row>
    <row r="145" spans="2:31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</row>
    <row r="146" spans="2:31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</row>
    <row r="147" spans="2:31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</row>
    <row r="148" spans="2:31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</row>
    <row r="149" spans="2:31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</row>
    <row r="150" spans="2:31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</row>
    <row r="151" spans="2:31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</row>
    <row r="152" spans="2:31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</row>
    <row r="153" spans="2:31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</row>
    <row r="154" spans="2:31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</row>
    <row r="155" spans="2:31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</row>
    <row r="156" spans="2:31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</row>
    <row r="157" spans="2:31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</row>
    <row r="158" spans="2:31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</row>
    <row r="159" spans="2:31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</row>
    <row r="160" spans="2:31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</row>
    <row r="161" spans="2:31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</row>
    <row r="162" spans="2:31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</row>
    <row r="163" spans="2:31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</row>
    <row r="164" spans="2:31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</row>
    <row r="165" spans="2:31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</row>
    <row r="166" spans="2:31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</row>
    <row r="167" spans="2:31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</row>
    <row r="168" spans="2:31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</row>
    <row r="169" spans="2:31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</row>
    <row r="170" spans="2:31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</row>
    <row r="171" spans="2:31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</row>
    <row r="172" spans="2:31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</row>
    <row r="173" spans="2:31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</row>
    <row r="174" spans="2:31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</row>
    <row r="175" spans="2:31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</row>
    <row r="176" spans="2:31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</row>
    <row r="177" spans="2:31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</row>
    <row r="178" spans="2:31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</row>
    <row r="179" spans="2:31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</row>
    <row r="180" spans="2:31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</row>
    <row r="181" spans="2:31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</row>
    <row r="182" spans="2:31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</row>
    <row r="183" spans="2:31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</row>
    <row r="184" spans="2:31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</row>
    <row r="185" spans="2:31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</row>
    <row r="186" spans="2:31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</row>
    <row r="187" spans="2:31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</row>
    <row r="188" spans="2:31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</row>
    <row r="189" spans="2:31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</row>
    <row r="190" spans="2:31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</row>
    <row r="191" spans="2:31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</row>
    <row r="192" spans="2:31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</row>
    <row r="193" spans="2:31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</row>
    <row r="194" spans="2:31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</row>
    <row r="195" spans="2:31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</row>
    <row r="196" spans="2:31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</row>
    <row r="197" spans="2:31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</row>
    <row r="198" spans="2:31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</row>
    <row r="199" spans="2:31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</row>
    <row r="200" spans="2:31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</row>
    <row r="201" spans="2:31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</row>
    <row r="202" spans="2:31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</row>
    <row r="203" spans="2:31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</row>
    <row r="204" spans="2:31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</row>
    <row r="205" spans="2:31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</row>
    <row r="206" spans="2:31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</row>
    <row r="207" spans="2:31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</row>
    <row r="208" spans="2:31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</row>
    <row r="209" spans="2:31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</row>
    <row r="210" spans="2:31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</row>
    <row r="211" spans="2:31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</row>
    <row r="212" spans="2:31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</row>
    <row r="213" spans="2:31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</row>
    <row r="214" spans="2:31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</row>
    <row r="215" spans="2:31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</row>
    <row r="216" spans="2:31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</row>
    <row r="217" spans="2:31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</row>
    <row r="218" spans="2:31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</row>
    <row r="219" spans="2:31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</row>
    <row r="220" spans="2:31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</row>
    <row r="221" spans="2:31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</row>
    <row r="222" spans="2:31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</row>
    <row r="223" spans="2:31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</row>
    <row r="224" spans="2:31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</row>
    <row r="225" spans="2:31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</row>
    <row r="226" spans="2:31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</row>
    <row r="227" spans="2:31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</row>
    <row r="228" spans="2:31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</row>
    <row r="229" spans="2:31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</row>
    <row r="230" spans="2:31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</row>
    <row r="231" spans="2:31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</row>
    <row r="232" spans="2:31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</row>
    <row r="233" spans="2:31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</row>
    <row r="234" spans="2:31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</row>
    <row r="235" spans="2:31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</row>
    <row r="236" spans="2:31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</row>
    <row r="237" spans="2:31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</row>
    <row r="238" spans="2:31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</row>
    <row r="239" spans="2:31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</row>
    <row r="240" spans="2:31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</row>
    <row r="241" spans="2:31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</row>
    <row r="242" spans="2:31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</row>
    <row r="243" spans="2:31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</row>
    <row r="244" spans="2:31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</row>
    <row r="245" spans="2:31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</row>
    <row r="246" spans="2:31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</row>
    <row r="247" spans="2:31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</row>
    <row r="248" spans="2:31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</row>
    <row r="249" spans="2:31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</row>
    <row r="250" spans="2:31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</row>
    <row r="251" spans="2:31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</row>
    <row r="252" spans="2:31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</row>
    <row r="253" spans="2:31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</row>
    <row r="254" spans="2:31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</row>
    <row r="255" spans="2:31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</row>
    <row r="256" spans="2:31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</row>
    <row r="257" spans="2:31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</row>
    <row r="258" spans="2:31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</row>
    <row r="259" spans="2:31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</row>
    <row r="260" spans="2:31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</row>
    <row r="261" spans="2:31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</row>
    <row r="262" spans="2:31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</row>
    <row r="263" spans="2:31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</row>
    <row r="264" spans="2:31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</row>
    <row r="265" spans="2:31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</row>
    <row r="266" spans="2:31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</row>
    <row r="267" spans="2:31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</row>
    <row r="268" spans="2:31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</row>
    <row r="269" spans="2:31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</row>
    <row r="270" spans="2:31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</row>
    <row r="271" spans="2:31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</row>
    <row r="272" spans="2:31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</row>
    <row r="273" spans="2:31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</row>
    <row r="274" spans="2:31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</row>
    <row r="275" spans="2:31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</row>
    <row r="276" spans="2:31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</row>
    <row r="277" spans="2:31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</row>
    <row r="278" spans="2:31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</row>
    <row r="279" spans="2:31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</row>
    <row r="280" spans="2:31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</row>
    <row r="281" spans="2:31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</row>
    <row r="282" spans="2:31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</row>
    <row r="283" spans="2:31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</row>
    <row r="284" spans="2:31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</row>
    <row r="285" spans="2:31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</row>
    <row r="286" spans="2:31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</row>
    <row r="287" spans="2:31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</row>
    <row r="288" spans="2:31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</row>
    <row r="289" spans="2:31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</row>
    <row r="290" spans="2:31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</row>
    <row r="291" spans="2:31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</row>
    <row r="292" spans="2:31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</row>
    <row r="293" spans="2:31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</row>
    <row r="294" spans="2:31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</row>
    <row r="295" spans="2:31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</row>
    <row r="296" spans="2:31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</row>
    <row r="297" spans="2:31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</row>
    <row r="298" spans="2:31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</row>
    <row r="299" spans="2:31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</row>
    <row r="300" spans="2:31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</row>
    <row r="301" spans="2:31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</row>
    <row r="302" spans="2:31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</row>
    <row r="303" spans="2:31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</row>
    <row r="304" spans="2:31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</row>
    <row r="305" spans="2:31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</row>
    <row r="306" spans="2:31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</row>
    <row r="307" spans="2:31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</row>
    <row r="308" spans="2:31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</row>
    <row r="309" spans="2:31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</row>
    <row r="310" spans="2:31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</row>
    <row r="311" spans="2:31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</row>
    <row r="312" spans="2:31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</row>
    <row r="313" spans="2:31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</row>
    <row r="314" spans="2:31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</row>
    <row r="315" spans="2:31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</row>
    <row r="316" spans="2:31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</row>
    <row r="317" spans="2:31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</row>
    <row r="318" spans="2:31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</row>
    <row r="319" spans="2:31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</row>
    <row r="320" spans="2:31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</row>
    <row r="321" spans="2:31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</row>
    <row r="322" spans="2:31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</row>
    <row r="323" spans="2:31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</row>
    <row r="324" spans="2:31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</row>
    <row r="325" spans="2:31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</row>
    <row r="326" spans="2:31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</row>
    <row r="327" spans="2:31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</row>
    <row r="328" spans="2:31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</row>
    <row r="329" spans="2:31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</row>
    <row r="330" spans="2:31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</row>
    <row r="331" spans="2:31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</row>
    <row r="332" spans="2:31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</row>
    <row r="333" spans="2:31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</row>
    <row r="334" spans="2:31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</row>
    <row r="335" spans="2:31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</row>
    <row r="336" spans="2:31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</row>
    <row r="337" spans="2:31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</row>
    <row r="338" spans="2:31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</row>
    <row r="339" spans="2:31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</row>
    <row r="340" spans="2:31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</row>
    <row r="341" spans="2:31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</row>
    <row r="342" spans="2:31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</row>
    <row r="343" spans="2:31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</row>
    <row r="344" spans="2:31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</row>
    <row r="345" spans="2:31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</row>
    <row r="346" spans="2:31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</row>
    <row r="347" spans="2:31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</row>
    <row r="348" spans="2:31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</row>
    <row r="349" spans="2:31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</row>
    <row r="350" spans="2:31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</row>
    <row r="351" spans="2:31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</row>
    <row r="352" spans="2:31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</row>
    <row r="353" spans="2:31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</row>
    <row r="354" spans="2:31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</row>
    <row r="355" spans="2:31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</row>
    <row r="356" spans="2:31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</row>
    <row r="357" spans="2:31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</row>
    <row r="358" spans="2:31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</row>
    <row r="359" spans="2:31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</row>
    <row r="360" spans="2:31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</row>
    <row r="361" spans="2:31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</row>
    <row r="362" spans="2:31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</row>
    <row r="363" spans="2:31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</row>
    <row r="364" spans="2:31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</row>
    <row r="365" spans="2:31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</row>
    <row r="366" spans="2:31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</row>
    <row r="367" spans="2:31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</row>
    <row r="368" spans="2:31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</row>
    <row r="369" spans="2:31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</row>
    <row r="370" spans="2:31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</row>
    <row r="371" spans="2:31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</row>
    <row r="372" spans="2:31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</row>
    <row r="373" spans="2:31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</row>
    <row r="374" spans="2:31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</row>
    <row r="375" spans="2:31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</row>
    <row r="376" spans="2:31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</row>
    <row r="377" spans="2:31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</row>
    <row r="378" spans="2:31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</row>
    <row r="379" spans="2:31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</row>
    <row r="380" spans="2:31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</row>
    <row r="381" spans="2:31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</row>
    <row r="382" spans="2:31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</row>
    <row r="383" spans="2:31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</row>
    <row r="384" spans="2:31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</row>
    <row r="385" spans="2:31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</row>
    <row r="386" spans="2:31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</row>
    <row r="387" spans="2:31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</row>
    <row r="388" spans="2:31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</row>
    <row r="389" spans="2:31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</row>
    <row r="390" spans="2:31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</row>
    <row r="391" spans="2:31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</row>
    <row r="392" spans="2:31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</row>
    <row r="393" spans="2:31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</row>
    <row r="394" spans="2:31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</row>
    <row r="395" spans="2:31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</row>
    <row r="396" spans="2:31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</row>
    <row r="397" spans="2:31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</row>
    <row r="398" spans="2:31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</row>
    <row r="399" spans="2:31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</row>
    <row r="400" spans="2:31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</row>
    <row r="401" spans="2:31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</row>
    <row r="402" spans="2:31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</row>
    <row r="403" spans="2:31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</row>
    <row r="404" spans="2:31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</row>
    <row r="405" spans="2:31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</row>
    <row r="406" spans="2:31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</row>
    <row r="407" spans="2:31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</row>
    <row r="408" spans="2:31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</row>
    <row r="409" spans="2:31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</row>
    <row r="410" spans="2:31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</row>
    <row r="411" spans="2:31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</row>
    <row r="412" spans="2:31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</row>
    <row r="413" spans="2:31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</row>
    <row r="414" spans="2:31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</row>
    <row r="415" spans="2:31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</row>
    <row r="416" spans="2:31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</row>
    <row r="417" spans="2:31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</row>
    <row r="418" spans="2:31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</row>
    <row r="419" spans="2:31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</row>
    <row r="420" spans="2:31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</row>
    <row r="421" spans="2:31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</row>
    <row r="422" spans="2:31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</row>
    <row r="423" spans="2:31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</row>
    <row r="424" spans="2:31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</row>
    <row r="425" spans="2:31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</row>
    <row r="426" spans="2:31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</row>
    <row r="427" spans="2:31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</row>
    <row r="428" spans="2:31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</row>
    <row r="429" spans="2:31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</row>
    <row r="430" spans="2:31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</row>
    <row r="431" spans="2:31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</row>
    <row r="432" spans="2:31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</row>
    <row r="433" spans="2:31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</row>
    <row r="434" spans="2:31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</row>
    <row r="435" spans="2:31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</row>
    <row r="436" spans="2:31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</row>
    <row r="437" spans="2:31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</row>
    <row r="438" spans="2:31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</row>
    <row r="439" spans="2:31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</row>
    <row r="440" spans="2:31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</row>
    <row r="441" spans="2:31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</row>
    <row r="442" spans="2:31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</row>
    <row r="443" spans="2:31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</row>
    <row r="444" spans="2:31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</row>
    <row r="445" spans="2:31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</row>
    <row r="446" spans="2:31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</row>
    <row r="447" spans="2:31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</row>
    <row r="448" spans="2:31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</row>
    <row r="449" spans="2:31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</row>
    <row r="450" spans="2:31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</row>
    <row r="451" spans="2:31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</row>
    <row r="452" spans="2:31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</row>
    <row r="453" spans="2:31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</row>
    <row r="454" spans="2:31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</row>
    <row r="455" spans="2:31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</row>
    <row r="456" spans="2:31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</row>
    <row r="457" spans="2:31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</row>
    <row r="458" spans="2:31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</row>
    <row r="459" spans="2:31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</row>
    <row r="460" spans="2:31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</row>
    <row r="461" spans="2:31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</row>
    <row r="462" spans="2:31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</row>
    <row r="463" spans="2:31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</row>
    <row r="464" spans="2:31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</row>
    <row r="465" spans="2:31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</row>
    <row r="466" spans="2:31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</row>
    <row r="467" spans="2:31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</row>
    <row r="468" spans="2:31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</row>
    <row r="469" spans="2:31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</row>
    <row r="470" spans="2:31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</row>
    <row r="471" spans="2:31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</row>
    <row r="472" spans="2:31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</row>
    <row r="473" spans="2:31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</row>
    <row r="474" spans="2:31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</row>
    <row r="475" spans="2:31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</row>
    <row r="476" spans="2:31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</row>
    <row r="477" spans="2:31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</row>
    <row r="478" spans="2:31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</row>
    <row r="479" spans="2:31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</row>
    <row r="480" spans="2:31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</row>
    <row r="481" spans="2:31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</row>
    <row r="482" spans="2:31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</row>
    <row r="483" spans="2:31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</row>
    <row r="484" spans="2:31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</row>
    <row r="485" spans="2:31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</row>
    <row r="486" spans="2:31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</row>
    <row r="487" spans="2:31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</row>
    <row r="488" spans="2:31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</row>
    <row r="489" spans="2:31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</row>
    <row r="490" spans="2:31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</row>
    <row r="491" spans="2:31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</row>
    <row r="492" spans="2:31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</row>
    <row r="493" spans="2:31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</row>
    <row r="494" spans="2:31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</row>
    <row r="495" spans="2:31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</row>
    <row r="496" spans="2:31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</row>
    <row r="497" spans="2:31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</row>
    <row r="498" spans="2:31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</row>
    <row r="499" spans="2:31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</row>
    <row r="500" spans="2:31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</row>
    <row r="501" spans="2:31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</row>
    <row r="502" spans="2:31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</row>
    <row r="503" spans="2:31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</row>
    <row r="504" spans="2:31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</row>
    <row r="505" spans="2:31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</row>
    <row r="506" spans="2:31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</row>
    <row r="507" spans="2:31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</row>
    <row r="508" spans="2:31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</row>
    <row r="509" spans="2:31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</row>
    <row r="510" spans="2:31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</row>
    <row r="511" spans="2:31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</row>
    <row r="512" spans="2:31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</row>
    <row r="513" spans="2:31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</row>
    <row r="514" spans="2:31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</row>
    <row r="515" spans="2:31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</row>
    <row r="516" spans="2:31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</row>
    <row r="517" spans="2:31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</row>
    <row r="518" spans="2:31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</row>
    <row r="519" spans="2:31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</row>
    <row r="520" spans="2:31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</row>
    <row r="521" spans="2:31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</row>
    <row r="522" spans="2:31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</row>
    <row r="523" spans="2:31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</row>
    <row r="524" spans="2:31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</row>
    <row r="525" spans="2:31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</row>
    <row r="526" spans="2:31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</row>
    <row r="527" spans="2:31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</row>
    <row r="528" spans="2:31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</row>
    <row r="529" spans="2:31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</row>
    <row r="530" spans="2:31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</row>
    <row r="531" spans="2:31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</row>
    <row r="532" spans="2:31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</row>
    <row r="533" spans="2:31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</row>
    <row r="534" spans="2:31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</row>
    <row r="535" spans="2:31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</row>
    <row r="536" spans="2:31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</row>
    <row r="537" spans="2:31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</row>
    <row r="538" spans="2:31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</row>
    <row r="539" spans="2:31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</row>
    <row r="540" spans="2:31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</row>
    <row r="541" spans="2:31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</row>
    <row r="542" spans="2:31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</row>
    <row r="543" spans="2:31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</row>
    <row r="544" spans="2:31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</row>
    <row r="545" spans="2:31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</row>
    <row r="546" spans="2:31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</row>
    <row r="547" spans="2:31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</row>
    <row r="548" spans="2:31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</row>
    <row r="549" spans="2:31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</row>
    <row r="550" spans="2:31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</row>
    <row r="551" spans="2:31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</row>
    <row r="552" spans="2:31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</row>
    <row r="553" spans="2:31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</row>
    <row r="554" spans="2:31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</row>
    <row r="555" spans="2:31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</row>
    <row r="556" spans="2:31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</row>
    <row r="557" spans="2:31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</row>
    <row r="558" spans="2:31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</row>
    <row r="559" spans="2:31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</row>
    <row r="560" spans="2:31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</row>
    <row r="561" spans="2:31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</row>
    <row r="562" spans="2:31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</row>
    <row r="563" spans="2:31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</row>
    <row r="564" spans="2:31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</row>
    <row r="565" spans="2:31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</row>
    <row r="566" spans="2:31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</row>
    <row r="567" spans="2:31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</row>
    <row r="568" spans="2:31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</row>
    <row r="569" spans="2:31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</row>
    <row r="570" spans="2:31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</row>
    <row r="571" spans="2:31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</row>
    <row r="572" spans="2:31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</row>
    <row r="573" spans="2:31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</row>
    <row r="574" spans="2:31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</row>
    <row r="575" spans="2:31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</row>
    <row r="576" spans="2:31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</row>
    <row r="577" spans="2:31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</row>
    <row r="578" spans="2:31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</row>
    <row r="579" spans="2:31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</row>
    <row r="580" spans="2:31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</row>
    <row r="581" spans="2:31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</row>
    <row r="582" spans="2:31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</row>
    <row r="583" spans="2:31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</row>
    <row r="584" spans="2:31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</row>
    <row r="585" spans="2:31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</row>
    <row r="586" spans="2:31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</row>
    <row r="587" spans="2:31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</row>
    <row r="588" spans="2:31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</row>
    <row r="589" spans="2:31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</row>
    <row r="590" spans="2:31"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</row>
    <row r="591" spans="2:31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</row>
    <row r="592" spans="2:31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</row>
    <row r="593" spans="2:31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</row>
    <row r="594" spans="2:31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</row>
    <row r="595" spans="2:31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</row>
    <row r="596" spans="2:31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</row>
    <row r="597" spans="2:31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</row>
    <row r="598" spans="2:31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</row>
    <row r="599" spans="2:31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</row>
    <row r="600" spans="2:31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</row>
    <row r="601" spans="2:31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</row>
    <row r="602" spans="2:31"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</row>
    <row r="603" spans="2:31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</row>
    <row r="604" spans="2:31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</row>
    <row r="605" spans="2:31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</row>
    <row r="606" spans="2:31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</row>
    <row r="607" spans="2:31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</row>
    <row r="608" spans="2:31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</row>
    <row r="609" spans="2:31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</row>
    <row r="610" spans="2:31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</row>
    <row r="611" spans="2:31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</row>
    <row r="612" spans="2:31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</row>
    <row r="613" spans="2:31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</row>
  </sheetData>
  <mergeCells count="49">
    <mergeCell ref="V11:W12"/>
    <mergeCell ref="V15:W16"/>
    <mergeCell ref="V19:W20"/>
    <mergeCell ref="V23:W24"/>
    <mergeCell ref="V18:W18"/>
    <mergeCell ref="V14:W14"/>
    <mergeCell ref="V22:W22"/>
    <mergeCell ref="V10:W10"/>
    <mergeCell ref="D7:D8"/>
    <mergeCell ref="F7:F8"/>
    <mergeCell ref="G7:G8"/>
    <mergeCell ref="H7:H8"/>
    <mergeCell ref="V7:W8"/>
    <mergeCell ref="B36:C36"/>
    <mergeCell ref="F36:G36"/>
    <mergeCell ref="J36:K36"/>
    <mergeCell ref="N36:O36"/>
    <mergeCell ref="R36:S36"/>
    <mergeCell ref="B7:B8"/>
    <mergeCell ref="C7:C8"/>
    <mergeCell ref="F3:G3"/>
    <mergeCell ref="N3:P3"/>
    <mergeCell ref="Q3:W3"/>
    <mergeCell ref="D4:J4"/>
    <mergeCell ref="L4:O4"/>
    <mergeCell ref="Q4:S4"/>
    <mergeCell ref="T4:U4"/>
    <mergeCell ref="V4:W4"/>
    <mergeCell ref="V6:W6"/>
    <mergeCell ref="B6:C6"/>
    <mergeCell ref="F6:G6"/>
    <mergeCell ref="J6:K6"/>
    <mergeCell ref="N6:O6"/>
    <mergeCell ref="B4:C4"/>
    <mergeCell ref="H3:M3"/>
    <mergeCell ref="B2:W2"/>
    <mergeCell ref="T7:T8"/>
    <mergeCell ref="B1:W1"/>
    <mergeCell ref="B3:C3"/>
    <mergeCell ref="D3:E3"/>
    <mergeCell ref="N7:N8"/>
    <mergeCell ref="O7:O8"/>
    <mergeCell ref="P7:P8"/>
    <mergeCell ref="R6:S6"/>
    <mergeCell ref="R7:R8"/>
    <mergeCell ref="S7:S8"/>
    <mergeCell ref="J7:J8"/>
    <mergeCell ref="K7:K8"/>
    <mergeCell ref="L7:L8"/>
  </mergeCells>
  <phoneticPr fontId="4"/>
  <dataValidations count="1">
    <dataValidation type="list" allowBlank="1" showInputMessage="1" showErrorMessage="1" sqref="C9:D35 G9:H35 K9:L35 O9:P35 S9:T35" xr:uid="{DE4D2071-3138-4B31-8990-CEF23145ECF2}">
      <formula1>$AB$4:$AB$5</formula1>
    </dataValidation>
  </dataValidations>
  <printOptions horizontalCentered="1" verticalCentered="1"/>
  <pageMargins left="0.51181102362204722" right="0.51181102362204722" top="0.55118110236220474" bottom="0.55118110236220474" header="0.31496062992125984" footer="0.31496062992125984"/>
  <pageSetup paperSize="9" scale="7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852C5-0926-4AAF-9D47-B1250B4DE78E}">
  <sheetPr>
    <tabColor rgb="FFFFFF00"/>
  </sheetPr>
  <dimension ref="B1:AE613"/>
  <sheetViews>
    <sheetView view="pageBreakPreview" topLeftCell="A18" zoomScale="75" zoomScaleNormal="75" zoomScaleSheetLayoutView="75" workbookViewId="0">
      <selection activeCell="V23" sqref="V23:W24"/>
    </sheetView>
  </sheetViews>
  <sheetFormatPr defaultRowHeight="18"/>
  <cols>
    <col min="1" max="1" width="3.09765625" style="1" customWidth="1"/>
    <col min="2" max="4" width="9.09765625" style="1" customWidth="1"/>
    <col min="5" max="5" width="1.69921875" style="1" customWidth="1"/>
    <col min="6" max="8" width="9.09765625" style="1" customWidth="1"/>
    <col min="9" max="9" width="1.796875" style="1" customWidth="1"/>
    <col min="10" max="12" width="9.09765625" style="1" customWidth="1"/>
    <col min="13" max="13" width="1.796875" style="1" customWidth="1"/>
    <col min="14" max="16" width="9.09765625" style="1" customWidth="1"/>
    <col min="17" max="17" width="1.69921875" style="1" customWidth="1"/>
    <col min="18" max="23" width="9.09765625" style="1" customWidth="1"/>
    <col min="24" max="147" width="6.09765625" style="1" customWidth="1"/>
    <col min="148" max="16384" width="8.796875" style="1"/>
  </cols>
  <sheetData>
    <row r="1" spans="2:31" ht="26.4">
      <c r="B1" s="24" t="s">
        <v>16</v>
      </c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</row>
    <row r="2" spans="2:31" ht="7.8" customHeight="1"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</row>
    <row r="3" spans="2:31" ht="22.05" customHeight="1">
      <c r="B3" s="25" t="s">
        <v>3</v>
      </c>
      <c r="C3" s="25"/>
      <c r="D3" s="21">
        <v>1</v>
      </c>
      <c r="E3" s="21"/>
      <c r="F3" s="20" t="s">
        <v>4</v>
      </c>
      <c r="G3" s="20"/>
      <c r="H3" s="21" t="s">
        <v>21</v>
      </c>
      <c r="I3" s="21"/>
      <c r="J3" s="21"/>
      <c r="K3" s="21"/>
      <c r="L3" s="21"/>
      <c r="M3" s="21"/>
      <c r="N3" s="20" t="s">
        <v>5</v>
      </c>
      <c r="O3" s="20"/>
      <c r="P3" s="20"/>
      <c r="Q3" s="21" t="s">
        <v>22</v>
      </c>
      <c r="R3" s="21"/>
      <c r="S3" s="21"/>
      <c r="T3" s="21"/>
      <c r="U3" s="21"/>
      <c r="V3" s="21"/>
      <c r="W3" s="21"/>
      <c r="AB3" s="16" t="s">
        <v>18</v>
      </c>
    </row>
    <row r="4" spans="2:31" ht="22.05" customHeight="1">
      <c r="B4" s="20" t="s">
        <v>6</v>
      </c>
      <c r="C4" s="20"/>
      <c r="D4" s="21" t="s">
        <v>23</v>
      </c>
      <c r="E4" s="21"/>
      <c r="F4" s="21"/>
      <c r="G4" s="21"/>
      <c r="H4" s="21"/>
      <c r="I4" s="21"/>
      <c r="J4" s="21"/>
      <c r="K4" s="12" t="s">
        <v>1</v>
      </c>
      <c r="L4" s="30" t="s">
        <v>24</v>
      </c>
      <c r="M4" s="31"/>
      <c r="N4" s="31"/>
      <c r="O4" s="32"/>
      <c r="P4" s="12" t="s">
        <v>7</v>
      </c>
      <c r="Q4" s="30" t="s">
        <v>25</v>
      </c>
      <c r="R4" s="31"/>
      <c r="S4" s="32"/>
      <c r="T4" s="20" t="s">
        <v>8</v>
      </c>
      <c r="U4" s="20"/>
      <c r="V4" s="21" t="s">
        <v>26</v>
      </c>
      <c r="W4" s="21"/>
      <c r="X4" s="2"/>
      <c r="Y4" s="2"/>
      <c r="Z4" s="2"/>
      <c r="AA4" s="2"/>
      <c r="AB4" s="16" t="s">
        <v>19</v>
      </c>
      <c r="AC4" s="2"/>
      <c r="AD4" s="2"/>
      <c r="AE4" s="2"/>
    </row>
    <row r="5" spans="2:31" ht="22.05" customHeight="1" thickBot="1">
      <c r="B5" s="11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2"/>
      <c r="Y5" s="2"/>
      <c r="Z5" s="2"/>
      <c r="AA5" s="2"/>
      <c r="AB5" s="2" t="s">
        <v>20</v>
      </c>
      <c r="AC5" s="2"/>
      <c r="AD5" s="2"/>
      <c r="AE5" s="2"/>
    </row>
    <row r="6" spans="2:31" ht="20.25" customHeight="1">
      <c r="B6" s="28" t="s">
        <v>0</v>
      </c>
      <c r="C6" s="29"/>
      <c r="D6" s="18">
        <v>1</v>
      </c>
      <c r="E6" s="4"/>
      <c r="F6" s="28" t="s">
        <v>0</v>
      </c>
      <c r="G6" s="29"/>
      <c r="H6" s="18">
        <v>2</v>
      </c>
      <c r="I6" s="4"/>
      <c r="J6" s="28" t="s">
        <v>0</v>
      </c>
      <c r="K6" s="29"/>
      <c r="L6" s="18">
        <v>3</v>
      </c>
      <c r="M6" s="4"/>
      <c r="N6" s="28" t="s">
        <v>0</v>
      </c>
      <c r="O6" s="29"/>
      <c r="P6" s="18"/>
      <c r="Q6" s="4"/>
      <c r="R6" s="28" t="s">
        <v>0</v>
      </c>
      <c r="S6" s="29"/>
      <c r="T6" s="18"/>
      <c r="U6" s="2"/>
      <c r="V6" s="33" t="s">
        <v>13</v>
      </c>
      <c r="W6" s="34"/>
      <c r="X6" s="2"/>
      <c r="Y6" s="2"/>
      <c r="Z6" s="2"/>
      <c r="AA6" s="2"/>
      <c r="AB6" s="2"/>
      <c r="AC6" s="2"/>
      <c r="AD6" s="2"/>
      <c r="AE6" s="2"/>
    </row>
    <row r="7" spans="2:31" ht="20.25" customHeight="1">
      <c r="B7" s="26" t="s">
        <v>2</v>
      </c>
      <c r="C7" s="27" t="s">
        <v>17</v>
      </c>
      <c r="D7" s="23" t="s">
        <v>12</v>
      </c>
      <c r="E7" s="7"/>
      <c r="F7" s="26" t="s">
        <v>2</v>
      </c>
      <c r="G7" s="27" t="s">
        <v>17</v>
      </c>
      <c r="H7" s="23" t="s">
        <v>12</v>
      </c>
      <c r="I7" s="7"/>
      <c r="J7" s="26" t="s">
        <v>2</v>
      </c>
      <c r="K7" s="27" t="s">
        <v>17</v>
      </c>
      <c r="L7" s="23" t="s">
        <v>12</v>
      </c>
      <c r="M7" s="7"/>
      <c r="N7" s="26" t="s">
        <v>2</v>
      </c>
      <c r="O7" s="27" t="s">
        <v>17</v>
      </c>
      <c r="P7" s="23" t="s">
        <v>12</v>
      </c>
      <c r="Q7" s="7"/>
      <c r="R7" s="26" t="s">
        <v>2</v>
      </c>
      <c r="S7" s="27" t="s">
        <v>17</v>
      </c>
      <c r="T7" s="23" t="s">
        <v>12</v>
      </c>
      <c r="U7" s="2"/>
      <c r="V7" s="38">
        <v>2.56</v>
      </c>
      <c r="W7" s="39"/>
      <c r="X7" s="2"/>
      <c r="Y7" s="2"/>
      <c r="Z7" s="2"/>
      <c r="AA7" s="2"/>
      <c r="AB7" s="2"/>
      <c r="AC7" s="2"/>
      <c r="AD7" s="2"/>
      <c r="AE7" s="2"/>
    </row>
    <row r="8" spans="2:31" ht="18.600000000000001" thickBot="1">
      <c r="B8" s="26"/>
      <c r="C8" s="27"/>
      <c r="D8" s="23"/>
      <c r="E8" s="7"/>
      <c r="F8" s="26"/>
      <c r="G8" s="27"/>
      <c r="H8" s="23"/>
      <c r="I8" s="7"/>
      <c r="J8" s="26"/>
      <c r="K8" s="27"/>
      <c r="L8" s="23"/>
      <c r="M8" s="7"/>
      <c r="N8" s="26"/>
      <c r="O8" s="27"/>
      <c r="P8" s="23"/>
      <c r="Q8" s="7"/>
      <c r="R8" s="26"/>
      <c r="S8" s="27"/>
      <c r="T8" s="23"/>
      <c r="U8" s="2"/>
      <c r="V8" s="40"/>
      <c r="W8" s="41"/>
      <c r="X8" s="2"/>
      <c r="Y8" s="2"/>
      <c r="Z8" s="2"/>
      <c r="AA8" s="2"/>
      <c r="AB8" s="2"/>
      <c r="AC8" s="2"/>
      <c r="AD8" s="2"/>
      <c r="AE8" s="2"/>
    </row>
    <row r="9" spans="2:31">
      <c r="B9" s="15">
        <v>1</v>
      </c>
      <c r="C9" s="13" t="s">
        <v>20</v>
      </c>
      <c r="D9" s="14" t="s">
        <v>19</v>
      </c>
      <c r="E9" s="6"/>
      <c r="F9" s="15">
        <v>1</v>
      </c>
      <c r="G9" s="13" t="s">
        <v>19</v>
      </c>
      <c r="H9" s="14" t="s">
        <v>20</v>
      </c>
      <c r="I9" s="9"/>
      <c r="J9" s="15">
        <v>1</v>
      </c>
      <c r="K9" s="13" t="s">
        <v>20</v>
      </c>
      <c r="L9" s="14" t="s">
        <v>19</v>
      </c>
      <c r="M9" s="5"/>
      <c r="N9" s="15"/>
      <c r="O9" s="13"/>
      <c r="P9" s="14"/>
      <c r="Q9" s="5"/>
      <c r="R9" s="15"/>
      <c r="S9" s="13"/>
      <c r="T9" s="14"/>
      <c r="U9" s="2"/>
      <c r="X9" s="2"/>
      <c r="Y9" s="2"/>
      <c r="Z9" s="2"/>
      <c r="AA9" s="2"/>
      <c r="AB9" s="2"/>
      <c r="AC9" s="2"/>
      <c r="AD9" s="2"/>
      <c r="AE9" s="2"/>
    </row>
    <row r="10" spans="2:31">
      <c r="B10" s="15">
        <v>2</v>
      </c>
      <c r="C10" s="13" t="s">
        <v>20</v>
      </c>
      <c r="D10" s="14" t="s">
        <v>19</v>
      </c>
      <c r="E10" s="6"/>
      <c r="F10" s="15">
        <v>2</v>
      </c>
      <c r="G10" s="13" t="s">
        <v>20</v>
      </c>
      <c r="H10" s="14" t="s">
        <v>19</v>
      </c>
      <c r="I10" s="9"/>
      <c r="J10" s="15">
        <v>2</v>
      </c>
      <c r="K10" s="13" t="s">
        <v>20</v>
      </c>
      <c r="L10" s="14" t="s">
        <v>19</v>
      </c>
      <c r="M10" s="5"/>
      <c r="N10" s="15"/>
      <c r="O10" s="13"/>
      <c r="P10" s="14"/>
      <c r="Q10" s="5"/>
      <c r="R10" s="15"/>
      <c r="S10" s="13"/>
      <c r="T10" s="14"/>
      <c r="U10" s="2"/>
      <c r="V10" s="37" t="s">
        <v>9</v>
      </c>
      <c r="W10" s="37"/>
      <c r="X10" s="2"/>
      <c r="Y10" s="2"/>
      <c r="Z10" s="2"/>
      <c r="AA10" s="2"/>
      <c r="AB10" s="2"/>
      <c r="AC10" s="2"/>
      <c r="AD10" s="2"/>
      <c r="AE10" s="2"/>
    </row>
    <row r="11" spans="2:31">
      <c r="B11" s="15">
        <v>3</v>
      </c>
      <c r="C11" s="13" t="s">
        <v>19</v>
      </c>
      <c r="D11" s="14" t="s">
        <v>19</v>
      </c>
      <c r="E11" s="6"/>
      <c r="F11" s="15">
        <v>3</v>
      </c>
      <c r="G11" s="13" t="s">
        <v>20</v>
      </c>
      <c r="H11" s="14" t="s">
        <v>19</v>
      </c>
      <c r="I11" s="9"/>
      <c r="J11" s="15">
        <v>3</v>
      </c>
      <c r="K11" s="13" t="s">
        <v>20</v>
      </c>
      <c r="L11" s="14" t="s">
        <v>19</v>
      </c>
      <c r="M11" s="5"/>
      <c r="N11" s="15"/>
      <c r="O11" s="13"/>
      <c r="P11" s="14"/>
      <c r="Q11" s="5"/>
      <c r="R11" s="15"/>
      <c r="S11" s="13"/>
      <c r="T11" s="14"/>
      <c r="U11" s="2"/>
      <c r="V11" s="50" cm="1">
        <f t="array" ref="V11">SUM(COUNTIF(B6:T6, {1,2,3,4,5}))</f>
        <v>3</v>
      </c>
      <c r="W11" s="50"/>
      <c r="X11" s="2"/>
      <c r="Y11" s="2"/>
      <c r="Z11" s="2"/>
      <c r="AA11" s="2"/>
      <c r="AB11" s="2"/>
      <c r="AC11" s="2"/>
      <c r="AD11" s="2"/>
      <c r="AE11" s="2"/>
    </row>
    <row r="12" spans="2:31">
      <c r="B12" s="15">
        <v>4</v>
      </c>
      <c r="C12" s="13" t="s">
        <v>20</v>
      </c>
      <c r="D12" s="14" t="s">
        <v>19</v>
      </c>
      <c r="E12" s="6"/>
      <c r="F12" s="15">
        <v>4</v>
      </c>
      <c r="G12" s="13" t="s">
        <v>20</v>
      </c>
      <c r="H12" s="14" t="s">
        <v>19</v>
      </c>
      <c r="I12" s="9"/>
      <c r="J12" s="15">
        <v>4</v>
      </c>
      <c r="K12" s="13" t="s">
        <v>20</v>
      </c>
      <c r="L12" s="14" t="s">
        <v>20</v>
      </c>
      <c r="M12" s="5"/>
      <c r="N12" s="15"/>
      <c r="O12" s="13"/>
      <c r="P12" s="14"/>
      <c r="Q12" s="5"/>
      <c r="R12" s="15"/>
      <c r="S12" s="13"/>
      <c r="T12" s="14"/>
      <c r="U12" s="2"/>
      <c r="V12" s="50"/>
      <c r="W12" s="50"/>
      <c r="X12" s="2"/>
      <c r="Y12" s="2"/>
      <c r="Z12" s="2"/>
      <c r="AA12" s="2"/>
      <c r="AB12" s="2"/>
      <c r="AC12" s="2"/>
      <c r="AD12" s="2"/>
      <c r="AE12" s="2"/>
    </row>
    <row r="13" spans="2:31">
      <c r="B13" s="15">
        <v>5</v>
      </c>
      <c r="C13" s="13" t="s">
        <v>20</v>
      </c>
      <c r="D13" s="14" t="s">
        <v>19</v>
      </c>
      <c r="E13" s="6"/>
      <c r="F13" s="15">
        <v>5</v>
      </c>
      <c r="G13" s="13" t="s">
        <v>20</v>
      </c>
      <c r="H13" s="14" t="s">
        <v>19</v>
      </c>
      <c r="I13" s="9"/>
      <c r="J13" s="15">
        <v>5</v>
      </c>
      <c r="K13" s="13" t="s">
        <v>20</v>
      </c>
      <c r="L13" s="14" t="s">
        <v>19</v>
      </c>
      <c r="M13" s="5"/>
      <c r="N13" s="15"/>
      <c r="O13" s="13"/>
      <c r="P13" s="14"/>
      <c r="Q13" s="5"/>
      <c r="R13" s="15"/>
      <c r="S13" s="13"/>
      <c r="T13" s="14"/>
      <c r="U13" s="2"/>
      <c r="V13" s="4"/>
      <c r="W13" s="4"/>
      <c r="X13" s="2"/>
      <c r="Y13" s="2"/>
      <c r="Z13" s="2"/>
      <c r="AA13" s="2"/>
      <c r="AB13" s="2"/>
      <c r="AC13" s="2"/>
      <c r="AD13" s="2"/>
      <c r="AE13" s="2"/>
    </row>
    <row r="14" spans="2:31">
      <c r="B14" s="15">
        <v>6</v>
      </c>
      <c r="C14" s="13" t="s">
        <v>19</v>
      </c>
      <c r="D14" s="14" t="s">
        <v>19</v>
      </c>
      <c r="E14" s="6"/>
      <c r="F14" s="15">
        <v>6</v>
      </c>
      <c r="G14" s="13" t="s">
        <v>20</v>
      </c>
      <c r="H14" s="14" t="s">
        <v>19</v>
      </c>
      <c r="I14" s="9"/>
      <c r="J14" s="15">
        <v>6</v>
      </c>
      <c r="K14" s="13" t="s">
        <v>20</v>
      </c>
      <c r="L14" s="14" t="s">
        <v>19</v>
      </c>
      <c r="M14" s="5"/>
      <c r="N14" s="15"/>
      <c r="O14" s="13"/>
      <c r="P14" s="14"/>
      <c r="Q14" s="5"/>
      <c r="R14" s="15"/>
      <c r="S14" s="13"/>
      <c r="T14" s="14"/>
      <c r="U14" s="2"/>
      <c r="V14" s="37" t="s">
        <v>14</v>
      </c>
      <c r="W14" s="37"/>
      <c r="X14" s="2"/>
      <c r="Y14" s="2"/>
      <c r="Z14" s="2"/>
      <c r="AA14" s="2"/>
      <c r="AB14" s="2"/>
      <c r="AC14" s="2"/>
      <c r="AD14" s="2"/>
      <c r="AE14" s="2"/>
    </row>
    <row r="15" spans="2:31">
      <c r="B15" s="15">
        <v>7</v>
      </c>
      <c r="C15" s="13" t="s">
        <v>19</v>
      </c>
      <c r="D15" s="14" t="s">
        <v>20</v>
      </c>
      <c r="E15" s="6"/>
      <c r="F15" s="15">
        <v>7</v>
      </c>
      <c r="G15" s="13" t="s">
        <v>20</v>
      </c>
      <c r="H15" s="14" t="s">
        <v>19</v>
      </c>
      <c r="I15" s="9"/>
      <c r="J15" s="15">
        <v>7</v>
      </c>
      <c r="K15" s="13" t="s">
        <v>20</v>
      </c>
      <c r="L15" s="14" t="s">
        <v>19</v>
      </c>
      <c r="M15" s="5"/>
      <c r="N15" s="15"/>
      <c r="O15" s="13"/>
      <c r="P15" s="14"/>
      <c r="Q15" s="5"/>
      <c r="R15" s="15"/>
      <c r="S15" s="13"/>
      <c r="T15" s="14"/>
      <c r="U15" s="2"/>
      <c r="V15" s="42">
        <f>0.01*V11</f>
        <v>0.03</v>
      </c>
      <c r="W15" s="42"/>
      <c r="X15" s="2"/>
      <c r="Y15" s="2"/>
      <c r="Z15" s="2"/>
      <c r="AA15" s="2"/>
      <c r="AB15" s="2"/>
      <c r="AC15" s="2"/>
      <c r="AD15" s="2"/>
      <c r="AE15" s="2"/>
    </row>
    <row r="16" spans="2:31">
      <c r="B16" s="15">
        <v>8</v>
      </c>
      <c r="C16" s="13" t="s">
        <v>20</v>
      </c>
      <c r="D16" s="14" t="s">
        <v>19</v>
      </c>
      <c r="E16" s="6"/>
      <c r="F16" s="15">
        <v>8</v>
      </c>
      <c r="G16" s="13" t="s">
        <v>20</v>
      </c>
      <c r="H16" s="14" t="s">
        <v>19</v>
      </c>
      <c r="I16" s="9"/>
      <c r="J16" s="15">
        <v>8</v>
      </c>
      <c r="K16" s="13" t="s">
        <v>20</v>
      </c>
      <c r="L16" s="14" t="s">
        <v>19</v>
      </c>
      <c r="M16" s="5"/>
      <c r="N16" s="15"/>
      <c r="O16" s="13"/>
      <c r="P16" s="14"/>
      <c r="Q16" s="5"/>
      <c r="R16" s="15"/>
      <c r="S16" s="13"/>
      <c r="T16" s="14"/>
      <c r="U16" s="2"/>
      <c r="V16" s="42"/>
      <c r="W16" s="42"/>
      <c r="X16" s="2"/>
      <c r="Y16" s="2"/>
      <c r="Z16" s="2"/>
      <c r="AA16" s="2"/>
      <c r="AB16" s="2"/>
      <c r="AC16" s="2"/>
      <c r="AD16" s="2"/>
      <c r="AE16" s="2"/>
    </row>
    <row r="17" spans="2:31">
      <c r="B17" s="15">
        <v>9</v>
      </c>
      <c r="C17" s="13" t="s">
        <v>20</v>
      </c>
      <c r="D17" s="14" t="s">
        <v>19</v>
      </c>
      <c r="E17" s="6"/>
      <c r="F17" s="15">
        <v>9</v>
      </c>
      <c r="G17" s="13" t="s">
        <v>20</v>
      </c>
      <c r="H17" s="14" t="s">
        <v>19</v>
      </c>
      <c r="I17" s="9"/>
      <c r="J17" s="15">
        <v>9</v>
      </c>
      <c r="K17" s="13" t="s">
        <v>20</v>
      </c>
      <c r="L17" s="14" t="s">
        <v>19</v>
      </c>
      <c r="M17" s="5"/>
      <c r="N17" s="15"/>
      <c r="O17" s="13"/>
      <c r="P17" s="14"/>
      <c r="Q17" s="5"/>
      <c r="R17" s="15"/>
      <c r="S17" s="13"/>
      <c r="T17" s="14"/>
      <c r="U17" s="2"/>
      <c r="V17" s="4"/>
      <c r="W17" s="4"/>
      <c r="X17" s="2"/>
      <c r="Y17" s="2"/>
      <c r="Z17" s="2"/>
      <c r="AA17" s="2"/>
      <c r="AB17" s="2"/>
      <c r="AC17" s="2"/>
      <c r="AD17" s="2"/>
      <c r="AE17" s="2"/>
    </row>
    <row r="18" spans="2:31">
      <c r="B18" s="15">
        <v>10</v>
      </c>
      <c r="C18" s="13" t="s">
        <v>20</v>
      </c>
      <c r="D18" s="14" t="s">
        <v>19</v>
      </c>
      <c r="E18" s="6"/>
      <c r="F18" s="15">
        <v>10</v>
      </c>
      <c r="G18" s="13" t="s">
        <v>20</v>
      </c>
      <c r="H18" s="14" t="s">
        <v>19</v>
      </c>
      <c r="I18" s="9"/>
      <c r="J18" s="15">
        <v>10</v>
      </c>
      <c r="K18" s="13" t="s">
        <v>20</v>
      </c>
      <c r="L18" s="14" t="s">
        <v>19</v>
      </c>
      <c r="M18" s="5"/>
      <c r="N18" s="15"/>
      <c r="O18" s="13"/>
      <c r="P18" s="14"/>
      <c r="Q18" s="5"/>
      <c r="R18" s="15"/>
      <c r="S18" s="13"/>
      <c r="T18" s="14"/>
      <c r="U18" s="2"/>
      <c r="V18" s="37" t="s">
        <v>10</v>
      </c>
      <c r="W18" s="37"/>
      <c r="X18" s="2"/>
      <c r="Y18" s="2"/>
      <c r="Z18" s="2"/>
      <c r="AA18" s="2"/>
      <c r="AB18" s="2"/>
      <c r="AC18" s="2"/>
      <c r="AD18" s="2"/>
      <c r="AE18" s="2"/>
    </row>
    <row r="19" spans="2:31">
      <c r="B19" s="15">
        <v>11</v>
      </c>
      <c r="C19" s="13" t="s">
        <v>20</v>
      </c>
      <c r="D19" s="14" t="s">
        <v>19</v>
      </c>
      <c r="E19" s="6"/>
      <c r="F19" s="15">
        <v>11</v>
      </c>
      <c r="G19" s="13" t="s">
        <v>20</v>
      </c>
      <c r="H19" s="14" t="s">
        <v>19</v>
      </c>
      <c r="I19" s="9"/>
      <c r="J19" s="15">
        <v>11</v>
      </c>
      <c r="K19" s="13" t="s">
        <v>20</v>
      </c>
      <c r="L19" s="14" t="s">
        <v>19</v>
      </c>
      <c r="M19" s="5"/>
      <c r="N19" s="15"/>
      <c r="O19" s="13"/>
      <c r="P19" s="14"/>
      <c r="Q19" s="5"/>
      <c r="R19" s="15"/>
      <c r="S19" s="13"/>
      <c r="T19" s="14"/>
      <c r="U19" s="2"/>
      <c r="V19" s="43">
        <f>ROUND(((D36+H36+L36+P36+T36)/V15),0)</f>
        <v>2000</v>
      </c>
      <c r="W19" s="43"/>
      <c r="X19" s="2"/>
      <c r="Y19" s="2"/>
      <c r="Z19" s="2"/>
      <c r="AA19" s="2"/>
      <c r="AB19" s="2"/>
      <c r="AC19" s="2"/>
      <c r="AD19" s="2"/>
      <c r="AE19" s="2"/>
    </row>
    <row r="20" spans="2:31">
      <c r="B20" s="15">
        <v>12</v>
      </c>
      <c r="C20" s="13" t="s">
        <v>20</v>
      </c>
      <c r="D20" s="14" t="s">
        <v>19</v>
      </c>
      <c r="E20" s="6"/>
      <c r="F20" s="15">
        <v>12</v>
      </c>
      <c r="G20" s="13" t="s">
        <v>20</v>
      </c>
      <c r="H20" s="14" t="s">
        <v>19</v>
      </c>
      <c r="I20" s="9"/>
      <c r="J20" s="15">
        <v>12</v>
      </c>
      <c r="K20" s="13" t="s">
        <v>20</v>
      </c>
      <c r="L20" s="14" t="s">
        <v>19</v>
      </c>
      <c r="M20" s="5"/>
      <c r="N20" s="15"/>
      <c r="O20" s="13"/>
      <c r="P20" s="14"/>
      <c r="Q20" s="5"/>
      <c r="R20" s="15"/>
      <c r="S20" s="13"/>
      <c r="T20" s="14"/>
      <c r="U20" s="2"/>
      <c r="V20" s="43"/>
      <c r="W20" s="43"/>
      <c r="X20" s="2"/>
      <c r="Y20" s="2"/>
      <c r="Z20" s="2"/>
      <c r="AA20" s="2"/>
      <c r="AB20" s="2"/>
      <c r="AC20" s="2"/>
      <c r="AD20" s="2"/>
      <c r="AE20" s="2"/>
    </row>
    <row r="21" spans="2:31" ht="18.600000000000001" thickBot="1">
      <c r="B21" s="15">
        <v>13</v>
      </c>
      <c r="C21" s="13" t="s">
        <v>20</v>
      </c>
      <c r="D21" s="14" t="s">
        <v>19</v>
      </c>
      <c r="E21" s="6"/>
      <c r="F21" s="15">
        <v>13</v>
      </c>
      <c r="G21" s="13" t="s">
        <v>20</v>
      </c>
      <c r="H21" s="14" t="s">
        <v>19</v>
      </c>
      <c r="I21" s="9"/>
      <c r="J21" s="15">
        <v>13</v>
      </c>
      <c r="K21" s="13" t="s">
        <v>20</v>
      </c>
      <c r="L21" s="14" t="s">
        <v>19</v>
      </c>
      <c r="M21" s="5"/>
      <c r="N21" s="15"/>
      <c r="O21" s="13"/>
      <c r="P21" s="14"/>
      <c r="Q21" s="5"/>
      <c r="R21" s="15"/>
      <c r="S21" s="13"/>
      <c r="T21" s="14"/>
      <c r="U21" s="2"/>
      <c r="V21" s="4"/>
      <c r="W21" s="4"/>
      <c r="X21" s="2"/>
      <c r="Y21" s="2"/>
      <c r="Z21" s="2"/>
      <c r="AA21" s="2"/>
      <c r="AB21" s="2"/>
      <c r="AC21" s="2"/>
      <c r="AD21" s="2"/>
      <c r="AE21" s="2"/>
    </row>
    <row r="22" spans="2:31">
      <c r="B22" s="15">
        <v>14</v>
      </c>
      <c r="C22" s="13" t="s">
        <v>20</v>
      </c>
      <c r="D22" s="14" t="s">
        <v>19</v>
      </c>
      <c r="E22" s="6"/>
      <c r="F22" s="15">
        <v>14</v>
      </c>
      <c r="G22" s="13" t="s">
        <v>20</v>
      </c>
      <c r="H22" s="14" t="s">
        <v>19</v>
      </c>
      <c r="I22" s="9"/>
      <c r="J22" s="15">
        <v>14</v>
      </c>
      <c r="K22" s="13" t="s">
        <v>20</v>
      </c>
      <c r="L22" s="14" t="s">
        <v>19</v>
      </c>
      <c r="M22" s="5"/>
      <c r="N22" s="15"/>
      <c r="O22" s="13"/>
      <c r="P22" s="14"/>
      <c r="Q22" s="5"/>
      <c r="R22" s="15"/>
      <c r="S22" s="13"/>
      <c r="T22" s="14"/>
      <c r="U22" s="2"/>
      <c r="V22" s="48" t="s">
        <v>15</v>
      </c>
      <c r="W22" s="49"/>
      <c r="X22" s="2"/>
      <c r="Y22" s="2"/>
      <c r="Z22" s="2"/>
      <c r="AA22" s="2"/>
      <c r="AB22" s="2"/>
      <c r="AC22" s="2"/>
      <c r="AD22" s="2"/>
      <c r="AE22" s="2"/>
    </row>
    <row r="23" spans="2:31">
      <c r="B23" s="15">
        <v>15</v>
      </c>
      <c r="C23" s="13" t="s">
        <v>20</v>
      </c>
      <c r="D23" s="14" t="s">
        <v>19</v>
      </c>
      <c r="E23" s="6"/>
      <c r="F23" s="15">
        <v>15</v>
      </c>
      <c r="G23" s="13" t="s">
        <v>20</v>
      </c>
      <c r="H23" s="14" t="s">
        <v>19</v>
      </c>
      <c r="I23" s="9"/>
      <c r="J23" s="15">
        <v>15</v>
      </c>
      <c r="K23" s="13" t="s">
        <v>20</v>
      </c>
      <c r="L23" s="14" t="s">
        <v>19</v>
      </c>
      <c r="M23" s="5"/>
      <c r="N23" s="15"/>
      <c r="O23" s="13"/>
      <c r="P23" s="14"/>
      <c r="Q23" s="5"/>
      <c r="R23" s="15"/>
      <c r="S23" s="13"/>
      <c r="T23" s="14"/>
      <c r="U23" s="2"/>
      <c r="V23" s="51">
        <f>V7*V19</f>
        <v>5120</v>
      </c>
      <c r="W23" s="52"/>
      <c r="X23" s="2"/>
      <c r="Y23" s="2"/>
      <c r="Z23" s="2"/>
      <c r="AA23" s="2"/>
      <c r="AB23" s="2"/>
      <c r="AC23" s="2"/>
      <c r="AD23" s="2"/>
      <c r="AE23" s="2"/>
    </row>
    <row r="24" spans="2:31" ht="18.600000000000001" thickBot="1">
      <c r="B24" s="15">
        <v>16</v>
      </c>
      <c r="C24" s="13" t="s">
        <v>20</v>
      </c>
      <c r="D24" s="14" t="s">
        <v>19</v>
      </c>
      <c r="E24" s="6"/>
      <c r="F24" s="15">
        <v>16</v>
      </c>
      <c r="G24" s="13" t="s">
        <v>20</v>
      </c>
      <c r="H24" s="14" t="s">
        <v>19</v>
      </c>
      <c r="I24" s="9"/>
      <c r="J24" s="15">
        <v>16</v>
      </c>
      <c r="K24" s="13" t="s">
        <v>20</v>
      </c>
      <c r="L24" s="14" t="s">
        <v>19</v>
      </c>
      <c r="M24" s="5"/>
      <c r="N24" s="15"/>
      <c r="O24" s="13"/>
      <c r="P24" s="14"/>
      <c r="Q24" s="5"/>
      <c r="R24" s="15"/>
      <c r="S24" s="13"/>
      <c r="T24" s="14"/>
      <c r="U24" s="2"/>
      <c r="V24" s="53"/>
      <c r="W24" s="54"/>
      <c r="X24" s="2"/>
      <c r="Y24" s="2"/>
      <c r="Z24" s="2"/>
      <c r="AA24" s="2"/>
      <c r="AB24" s="2"/>
      <c r="AC24" s="2"/>
      <c r="AD24" s="2"/>
      <c r="AE24" s="2"/>
    </row>
    <row r="25" spans="2:31">
      <c r="B25" s="15">
        <v>17</v>
      </c>
      <c r="C25" s="13" t="s">
        <v>20</v>
      </c>
      <c r="D25" s="14" t="s">
        <v>19</v>
      </c>
      <c r="E25" s="6"/>
      <c r="F25" s="15">
        <v>17</v>
      </c>
      <c r="G25" s="13" t="s">
        <v>20</v>
      </c>
      <c r="H25" s="14" t="s">
        <v>19</v>
      </c>
      <c r="I25" s="9"/>
      <c r="J25" s="15">
        <v>17</v>
      </c>
      <c r="K25" s="13" t="s">
        <v>20</v>
      </c>
      <c r="L25" s="14" t="s">
        <v>19</v>
      </c>
      <c r="M25" s="5"/>
      <c r="N25" s="15"/>
      <c r="O25" s="13"/>
      <c r="P25" s="14"/>
      <c r="Q25" s="5"/>
      <c r="R25" s="15"/>
      <c r="S25" s="13"/>
      <c r="T25" s="14"/>
      <c r="U25" s="2"/>
      <c r="V25" s="4"/>
      <c r="W25" s="4"/>
      <c r="X25" s="2"/>
      <c r="Y25" s="2"/>
      <c r="Z25" s="2"/>
      <c r="AA25" s="2"/>
      <c r="AB25" s="2"/>
      <c r="AC25" s="2"/>
      <c r="AD25" s="2"/>
      <c r="AE25" s="2"/>
    </row>
    <row r="26" spans="2:31">
      <c r="B26" s="15">
        <v>18</v>
      </c>
      <c r="C26" s="13" t="s">
        <v>20</v>
      </c>
      <c r="D26" s="14" t="s">
        <v>19</v>
      </c>
      <c r="E26" s="6"/>
      <c r="F26" s="15">
        <v>18</v>
      </c>
      <c r="G26" s="13" t="s">
        <v>20</v>
      </c>
      <c r="H26" s="14" t="s">
        <v>19</v>
      </c>
      <c r="I26" s="9"/>
      <c r="J26" s="15">
        <v>18</v>
      </c>
      <c r="K26" s="13" t="s">
        <v>20</v>
      </c>
      <c r="L26" s="14" t="s">
        <v>19</v>
      </c>
      <c r="M26" s="5"/>
      <c r="N26" s="15"/>
      <c r="O26" s="13"/>
      <c r="P26" s="14"/>
      <c r="Q26" s="5"/>
      <c r="R26" s="15"/>
      <c r="S26" s="13"/>
      <c r="T26" s="14"/>
      <c r="U26" s="2"/>
      <c r="V26" s="4"/>
      <c r="W26" s="4"/>
      <c r="X26" s="2"/>
      <c r="Y26" s="2"/>
      <c r="Z26" s="2"/>
      <c r="AA26" s="2"/>
      <c r="AB26" s="2"/>
      <c r="AC26" s="2"/>
      <c r="AD26" s="2"/>
      <c r="AE26" s="2"/>
    </row>
    <row r="27" spans="2:31">
      <c r="B27" s="15"/>
      <c r="C27" s="13"/>
      <c r="D27" s="14"/>
      <c r="E27" s="6"/>
      <c r="F27" s="15">
        <v>19</v>
      </c>
      <c r="G27" s="13" t="s">
        <v>20</v>
      </c>
      <c r="H27" s="14" t="s">
        <v>19</v>
      </c>
      <c r="I27" s="9"/>
      <c r="J27" s="15">
        <v>19</v>
      </c>
      <c r="K27" s="13" t="s">
        <v>20</v>
      </c>
      <c r="L27" s="14" t="s">
        <v>19</v>
      </c>
      <c r="M27" s="5"/>
      <c r="N27" s="15"/>
      <c r="O27" s="13"/>
      <c r="P27" s="14"/>
      <c r="Q27" s="5"/>
      <c r="R27" s="15"/>
      <c r="S27" s="13"/>
      <c r="T27" s="14"/>
      <c r="U27" s="2"/>
      <c r="V27" s="4"/>
      <c r="W27" s="4"/>
      <c r="X27" s="2"/>
      <c r="Y27" s="2"/>
      <c r="Z27" s="2"/>
      <c r="AA27" s="2"/>
      <c r="AB27" s="2"/>
      <c r="AC27" s="2"/>
      <c r="AD27" s="2"/>
      <c r="AE27" s="2"/>
    </row>
    <row r="28" spans="2:31">
      <c r="B28" s="15"/>
      <c r="C28" s="13"/>
      <c r="D28" s="14"/>
      <c r="E28" s="6"/>
      <c r="F28" s="15">
        <v>20</v>
      </c>
      <c r="G28" s="13" t="s">
        <v>20</v>
      </c>
      <c r="H28" s="14" t="s">
        <v>19</v>
      </c>
      <c r="I28" s="9"/>
      <c r="J28" s="15">
        <v>20</v>
      </c>
      <c r="K28" s="13" t="s">
        <v>20</v>
      </c>
      <c r="L28" s="14" t="s">
        <v>19</v>
      </c>
      <c r="M28" s="5"/>
      <c r="N28" s="15"/>
      <c r="O28" s="13"/>
      <c r="P28" s="14"/>
      <c r="Q28" s="5"/>
      <c r="R28" s="15"/>
      <c r="S28" s="13"/>
      <c r="T28" s="14"/>
      <c r="U28" s="2"/>
      <c r="V28" s="4"/>
      <c r="W28" s="4"/>
      <c r="X28" s="2"/>
      <c r="Y28" s="2"/>
      <c r="Z28" s="2"/>
      <c r="AA28" s="2"/>
      <c r="AB28" s="2"/>
      <c r="AC28" s="2"/>
      <c r="AD28" s="2"/>
      <c r="AE28" s="2"/>
    </row>
    <row r="29" spans="2:31">
      <c r="B29" s="15"/>
      <c r="C29" s="13"/>
      <c r="D29" s="14"/>
      <c r="E29" s="6"/>
      <c r="F29" s="15">
        <v>21</v>
      </c>
      <c r="G29" s="13" t="s">
        <v>20</v>
      </c>
      <c r="H29" s="14" t="s">
        <v>19</v>
      </c>
      <c r="I29" s="9"/>
      <c r="J29" s="15">
        <v>21</v>
      </c>
      <c r="K29" s="13" t="s">
        <v>20</v>
      </c>
      <c r="L29" s="14" t="s">
        <v>19</v>
      </c>
      <c r="M29" s="5"/>
      <c r="N29" s="15"/>
      <c r="O29" s="13"/>
      <c r="P29" s="14"/>
      <c r="Q29" s="5"/>
      <c r="R29" s="15"/>
      <c r="S29" s="13"/>
      <c r="T29" s="14"/>
      <c r="U29" s="2"/>
      <c r="V29" s="4"/>
      <c r="W29" s="4"/>
      <c r="X29" s="2"/>
      <c r="Y29" s="2"/>
      <c r="Z29" s="2"/>
      <c r="AA29" s="2"/>
      <c r="AB29" s="2"/>
      <c r="AC29" s="2"/>
      <c r="AD29" s="2"/>
      <c r="AE29" s="2"/>
    </row>
    <row r="30" spans="2:31">
      <c r="B30" s="15"/>
      <c r="C30" s="13"/>
      <c r="D30" s="14"/>
      <c r="E30" s="6"/>
      <c r="F30" s="15">
        <v>22</v>
      </c>
      <c r="G30" s="13" t="s">
        <v>20</v>
      </c>
      <c r="H30" s="14" t="s">
        <v>19</v>
      </c>
      <c r="I30" s="9"/>
      <c r="J30" s="15">
        <v>22</v>
      </c>
      <c r="K30" s="13" t="s">
        <v>20</v>
      </c>
      <c r="L30" s="14" t="s">
        <v>19</v>
      </c>
      <c r="M30" s="5"/>
      <c r="N30" s="15"/>
      <c r="O30" s="13"/>
      <c r="P30" s="14"/>
      <c r="Q30" s="5"/>
      <c r="R30" s="15"/>
      <c r="S30" s="13"/>
      <c r="T30" s="14"/>
      <c r="U30" s="2"/>
      <c r="V30" s="4"/>
      <c r="W30" s="4"/>
      <c r="X30" s="2"/>
      <c r="Y30" s="2"/>
      <c r="Z30" s="2"/>
      <c r="AA30" s="2"/>
      <c r="AB30" s="2"/>
      <c r="AC30" s="2"/>
      <c r="AD30" s="2"/>
      <c r="AE30" s="2"/>
    </row>
    <row r="31" spans="2:31">
      <c r="B31" s="15"/>
      <c r="C31" s="13"/>
      <c r="D31" s="14"/>
      <c r="E31" s="6"/>
      <c r="F31" s="15"/>
      <c r="G31" s="13"/>
      <c r="H31" s="14"/>
      <c r="I31" s="9"/>
      <c r="J31" s="15">
        <v>23</v>
      </c>
      <c r="K31" s="13" t="s">
        <v>20</v>
      </c>
      <c r="L31" s="14" t="s">
        <v>19</v>
      </c>
      <c r="M31" s="5"/>
      <c r="N31" s="15"/>
      <c r="O31" s="13"/>
      <c r="P31" s="14"/>
      <c r="Q31" s="5"/>
      <c r="R31" s="15"/>
      <c r="S31" s="13"/>
      <c r="T31" s="14"/>
      <c r="U31" s="2"/>
      <c r="V31" s="4"/>
      <c r="W31" s="4"/>
      <c r="X31" s="2"/>
      <c r="Y31" s="2"/>
      <c r="Z31" s="2"/>
      <c r="AA31" s="2"/>
      <c r="AB31" s="2"/>
      <c r="AC31" s="2"/>
      <c r="AD31" s="2"/>
      <c r="AE31" s="2"/>
    </row>
    <row r="32" spans="2:31">
      <c r="B32" s="15"/>
      <c r="C32" s="13"/>
      <c r="D32" s="14"/>
      <c r="E32" s="6"/>
      <c r="F32" s="15"/>
      <c r="G32" s="13"/>
      <c r="H32" s="14"/>
      <c r="I32" s="9"/>
      <c r="J32" s="15"/>
      <c r="K32" s="13"/>
      <c r="L32" s="14"/>
      <c r="M32" s="5"/>
      <c r="N32" s="15"/>
      <c r="O32" s="13"/>
      <c r="P32" s="14"/>
      <c r="Q32" s="5"/>
      <c r="R32" s="15"/>
      <c r="S32" s="13"/>
      <c r="T32" s="14"/>
      <c r="U32" s="2"/>
      <c r="V32" s="4"/>
      <c r="W32" s="4"/>
      <c r="X32" s="2"/>
      <c r="Y32" s="2"/>
      <c r="Z32" s="2"/>
      <c r="AA32" s="2"/>
      <c r="AB32" s="2"/>
      <c r="AC32" s="2"/>
      <c r="AD32" s="2"/>
      <c r="AE32" s="2"/>
    </row>
    <row r="33" spans="2:31">
      <c r="B33" s="15"/>
      <c r="C33" s="13"/>
      <c r="D33" s="14"/>
      <c r="E33" s="6"/>
      <c r="F33" s="15"/>
      <c r="G33" s="13"/>
      <c r="H33" s="14"/>
      <c r="I33" s="9"/>
      <c r="J33" s="15"/>
      <c r="K33" s="13"/>
      <c r="L33" s="14"/>
      <c r="M33" s="5"/>
      <c r="N33" s="15"/>
      <c r="O33" s="13"/>
      <c r="P33" s="14"/>
      <c r="Q33" s="5"/>
      <c r="R33" s="15"/>
      <c r="S33" s="13"/>
      <c r="T33" s="14"/>
      <c r="U33" s="2"/>
      <c r="V33" s="4"/>
      <c r="W33" s="4"/>
      <c r="X33" s="2"/>
      <c r="Y33" s="2"/>
      <c r="Z33" s="2"/>
      <c r="AA33" s="2"/>
      <c r="AB33" s="2"/>
      <c r="AC33" s="2"/>
      <c r="AD33" s="2"/>
      <c r="AE33" s="2"/>
    </row>
    <row r="34" spans="2:31">
      <c r="B34" s="15"/>
      <c r="C34" s="13"/>
      <c r="D34" s="14"/>
      <c r="E34" s="6"/>
      <c r="F34" s="15"/>
      <c r="G34" s="13"/>
      <c r="H34" s="14"/>
      <c r="I34" s="9"/>
      <c r="J34" s="15"/>
      <c r="K34" s="13"/>
      <c r="L34" s="14"/>
      <c r="M34" s="5"/>
      <c r="N34" s="15"/>
      <c r="O34" s="13"/>
      <c r="P34" s="14"/>
      <c r="Q34" s="5"/>
      <c r="R34" s="15"/>
      <c r="S34" s="13"/>
      <c r="T34" s="14"/>
      <c r="U34" s="2"/>
      <c r="V34" s="4"/>
      <c r="W34" s="4"/>
      <c r="X34" s="2"/>
      <c r="Y34" s="2"/>
      <c r="Z34" s="2"/>
      <c r="AA34" s="2"/>
      <c r="AB34" s="2"/>
      <c r="AC34" s="2"/>
      <c r="AD34" s="2"/>
      <c r="AE34" s="2"/>
    </row>
    <row r="35" spans="2:31">
      <c r="B35" s="15"/>
      <c r="C35" s="13"/>
      <c r="D35" s="14"/>
      <c r="E35" s="6"/>
      <c r="F35" s="15"/>
      <c r="G35" s="13"/>
      <c r="H35" s="14"/>
      <c r="I35" s="9"/>
      <c r="J35" s="15"/>
      <c r="K35" s="13"/>
      <c r="L35" s="14"/>
      <c r="M35" s="5"/>
      <c r="N35" s="15"/>
      <c r="O35" s="13"/>
      <c r="P35" s="14"/>
      <c r="Q35" s="5"/>
      <c r="R35" s="15"/>
      <c r="S35" s="13"/>
      <c r="T35" s="14"/>
      <c r="U35" s="2"/>
      <c r="V35" s="4"/>
      <c r="W35" s="4"/>
      <c r="X35" s="2"/>
      <c r="Y35" s="2"/>
      <c r="Z35" s="2"/>
      <c r="AA35" s="2"/>
      <c r="AB35" s="2"/>
      <c r="AC35" s="2"/>
      <c r="AD35" s="2"/>
      <c r="AE35" s="2"/>
    </row>
    <row r="36" spans="2:31" ht="18.600000000000001" thickBot="1">
      <c r="B36" s="35" t="s">
        <v>11</v>
      </c>
      <c r="C36" s="36"/>
      <c r="D36" s="17">
        <f>COUNTIF(D9:D35,"有")</f>
        <v>17</v>
      </c>
      <c r="E36" s="8"/>
      <c r="F36" s="35" t="s">
        <v>11</v>
      </c>
      <c r="G36" s="36"/>
      <c r="H36" s="17">
        <f>COUNTIF(H9:H35,"有")</f>
        <v>21</v>
      </c>
      <c r="I36" s="8"/>
      <c r="J36" s="35" t="s">
        <v>11</v>
      </c>
      <c r="K36" s="36"/>
      <c r="L36" s="17">
        <f>COUNTIF(L9:L35,"有")</f>
        <v>22</v>
      </c>
      <c r="M36" s="3"/>
      <c r="N36" s="35" t="s">
        <v>11</v>
      </c>
      <c r="O36" s="36"/>
      <c r="P36" s="17">
        <f>COUNTIF(P9:P35,"有")</f>
        <v>0</v>
      </c>
      <c r="Q36" s="2"/>
      <c r="R36" s="35" t="s">
        <v>11</v>
      </c>
      <c r="S36" s="36"/>
      <c r="T36" s="17">
        <f>COUNTIF(T9:T35,"有")</f>
        <v>0</v>
      </c>
      <c r="U36" s="2"/>
      <c r="V36" s="4"/>
      <c r="W36" s="4"/>
      <c r="X36" s="2"/>
      <c r="Y36" s="2"/>
      <c r="Z36" s="2"/>
      <c r="AA36" s="2"/>
      <c r="AB36" s="2"/>
      <c r="AC36" s="2"/>
      <c r="AD36" s="2"/>
      <c r="AE36" s="2"/>
    </row>
    <row r="37" spans="2:31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</row>
    <row r="38" spans="2:31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</row>
    <row r="39" spans="2:31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</row>
    <row r="40" spans="2:31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</row>
    <row r="41" spans="2:31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</row>
    <row r="42" spans="2:31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</row>
    <row r="43" spans="2:31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</row>
    <row r="44" spans="2:31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</row>
    <row r="45" spans="2:31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</row>
    <row r="46" spans="2:31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</row>
    <row r="47" spans="2:31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</row>
    <row r="48" spans="2:31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</row>
    <row r="49" spans="2:31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spans="2:31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</row>
    <row r="51" spans="2:31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</row>
    <row r="52" spans="2:31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</row>
    <row r="53" spans="2:31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</row>
    <row r="54" spans="2:31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</row>
    <row r="55" spans="2:31"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</row>
    <row r="56" spans="2:31"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</row>
    <row r="57" spans="2:31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</row>
    <row r="58" spans="2:31"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</row>
    <row r="59" spans="2:31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spans="2:31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spans="2:31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spans="2:31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spans="2:31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spans="2:31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spans="2:31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spans="2:31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spans="2:31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spans="2:31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spans="2:31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spans="2:31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spans="2:31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spans="2:31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spans="2:31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spans="2:31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spans="2:31"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spans="2:31"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spans="2:31"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spans="2:31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spans="2:31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spans="2:31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spans="2:31"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spans="2:31"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spans="2:31"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spans="2:31"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spans="2:31"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spans="2:31"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spans="2:31"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spans="2:31"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spans="2:31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spans="2:31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spans="2:31"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spans="2:31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spans="2:31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spans="2:31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spans="2:31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spans="2:31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spans="2:31"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spans="2:31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spans="2:31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spans="2:31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spans="2:31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spans="2:31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spans="2:31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spans="2:31"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spans="2:31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spans="2:31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  <row r="107" spans="2:31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</row>
    <row r="108" spans="2:31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</row>
    <row r="109" spans="2:31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</row>
    <row r="110" spans="2:31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</row>
    <row r="111" spans="2:31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</row>
    <row r="112" spans="2:31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</row>
    <row r="113" spans="2:31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</row>
    <row r="114" spans="2:31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</row>
    <row r="115" spans="2:31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</row>
    <row r="116" spans="2:31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</row>
    <row r="117" spans="2:31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</row>
    <row r="118" spans="2:31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</row>
    <row r="119" spans="2:31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</row>
    <row r="120" spans="2:31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</row>
    <row r="121" spans="2:31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</row>
    <row r="122" spans="2:31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</row>
    <row r="123" spans="2:31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</row>
    <row r="124" spans="2:31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</row>
    <row r="125" spans="2:31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</row>
    <row r="126" spans="2:31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</row>
    <row r="127" spans="2:31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</row>
    <row r="128" spans="2:31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</row>
    <row r="129" spans="2:31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</row>
    <row r="130" spans="2:31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</row>
    <row r="131" spans="2:31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</row>
    <row r="132" spans="2:31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</row>
    <row r="133" spans="2:31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</row>
    <row r="134" spans="2:31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</row>
    <row r="135" spans="2:31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</row>
    <row r="136" spans="2:31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</row>
    <row r="137" spans="2:31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</row>
    <row r="138" spans="2:31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</row>
    <row r="139" spans="2:31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</row>
    <row r="140" spans="2:31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</row>
    <row r="141" spans="2:31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</row>
    <row r="142" spans="2:31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</row>
    <row r="143" spans="2:31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</row>
    <row r="144" spans="2:31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</row>
    <row r="145" spans="2:31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</row>
    <row r="146" spans="2:31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</row>
    <row r="147" spans="2:31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</row>
    <row r="148" spans="2:31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</row>
    <row r="149" spans="2:31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</row>
    <row r="150" spans="2:31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</row>
    <row r="151" spans="2:31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</row>
    <row r="152" spans="2:31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</row>
    <row r="153" spans="2:31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</row>
    <row r="154" spans="2:31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</row>
    <row r="155" spans="2:31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</row>
    <row r="156" spans="2:31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</row>
    <row r="157" spans="2:31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</row>
    <row r="158" spans="2:31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</row>
    <row r="159" spans="2:31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</row>
    <row r="160" spans="2:31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</row>
    <row r="161" spans="2:31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</row>
    <row r="162" spans="2:31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</row>
    <row r="163" spans="2:31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</row>
    <row r="164" spans="2:31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</row>
    <row r="165" spans="2:31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</row>
    <row r="166" spans="2:31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</row>
    <row r="167" spans="2:31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</row>
    <row r="168" spans="2:31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</row>
    <row r="169" spans="2:31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</row>
    <row r="170" spans="2:31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</row>
    <row r="171" spans="2:31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</row>
    <row r="172" spans="2:31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</row>
    <row r="173" spans="2:31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</row>
    <row r="174" spans="2:31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</row>
    <row r="175" spans="2:31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</row>
    <row r="176" spans="2:31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</row>
    <row r="177" spans="2:31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</row>
    <row r="178" spans="2:31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</row>
    <row r="179" spans="2:31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</row>
    <row r="180" spans="2:31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</row>
    <row r="181" spans="2:31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</row>
    <row r="182" spans="2:31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</row>
    <row r="183" spans="2:31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</row>
    <row r="184" spans="2:31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</row>
    <row r="185" spans="2:31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</row>
    <row r="186" spans="2:31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</row>
    <row r="187" spans="2:31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</row>
    <row r="188" spans="2:31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</row>
    <row r="189" spans="2:31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</row>
    <row r="190" spans="2:31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</row>
    <row r="191" spans="2:31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</row>
    <row r="192" spans="2:31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</row>
    <row r="193" spans="2:31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</row>
    <row r="194" spans="2:31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</row>
    <row r="195" spans="2:31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</row>
    <row r="196" spans="2:31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</row>
    <row r="197" spans="2:31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</row>
    <row r="198" spans="2:31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</row>
    <row r="199" spans="2:31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</row>
    <row r="200" spans="2:31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</row>
    <row r="201" spans="2:31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</row>
    <row r="202" spans="2:31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</row>
    <row r="203" spans="2:31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</row>
    <row r="204" spans="2:31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</row>
    <row r="205" spans="2:31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</row>
    <row r="206" spans="2:31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</row>
    <row r="207" spans="2:31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</row>
    <row r="208" spans="2:31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</row>
    <row r="209" spans="2:31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</row>
    <row r="210" spans="2:31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</row>
    <row r="211" spans="2:31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</row>
    <row r="212" spans="2:31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</row>
    <row r="213" spans="2:31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</row>
    <row r="214" spans="2:31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</row>
    <row r="215" spans="2:31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</row>
    <row r="216" spans="2:31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</row>
    <row r="217" spans="2:31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</row>
    <row r="218" spans="2:31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</row>
    <row r="219" spans="2:31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</row>
    <row r="220" spans="2:31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</row>
    <row r="221" spans="2:31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</row>
    <row r="222" spans="2:31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</row>
    <row r="223" spans="2:31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</row>
    <row r="224" spans="2:31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</row>
    <row r="225" spans="2:31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</row>
    <row r="226" spans="2:31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</row>
    <row r="227" spans="2:31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</row>
    <row r="228" spans="2:31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</row>
    <row r="229" spans="2:31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</row>
    <row r="230" spans="2:31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</row>
    <row r="231" spans="2:31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</row>
    <row r="232" spans="2:31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</row>
    <row r="233" spans="2:31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</row>
    <row r="234" spans="2:31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</row>
    <row r="235" spans="2:31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</row>
    <row r="236" spans="2:31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</row>
    <row r="237" spans="2:31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</row>
    <row r="238" spans="2:31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</row>
    <row r="239" spans="2:31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</row>
    <row r="240" spans="2:31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</row>
    <row r="241" spans="2:31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</row>
    <row r="242" spans="2:31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</row>
    <row r="243" spans="2:31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</row>
    <row r="244" spans="2:31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</row>
    <row r="245" spans="2:31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</row>
    <row r="246" spans="2:31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</row>
    <row r="247" spans="2:31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</row>
    <row r="248" spans="2:31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</row>
    <row r="249" spans="2:31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</row>
    <row r="250" spans="2:31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</row>
    <row r="251" spans="2:31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</row>
    <row r="252" spans="2:31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</row>
    <row r="253" spans="2:31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</row>
    <row r="254" spans="2:31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</row>
    <row r="255" spans="2:31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</row>
    <row r="256" spans="2:31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</row>
    <row r="257" spans="2:31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</row>
    <row r="258" spans="2:31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</row>
    <row r="259" spans="2:31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</row>
    <row r="260" spans="2:31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</row>
    <row r="261" spans="2:31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</row>
    <row r="262" spans="2:31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</row>
    <row r="263" spans="2:31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</row>
    <row r="264" spans="2:31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</row>
    <row r="265" spans="2:31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</row>
    <row r="266" spans="2:31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</row>
    <row r="267" spans="2:31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</row>
    <row r="268" spans="2:31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</row>
    <row r="269" spans="2:31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</row>
    <row r="270" spans="2:31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</row>
    <row r="271" spans="2:31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</row>
    <row r="272" spans="2:31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</row>
    <row r="273" spans="2:31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</row>
    <row r="274" spans="2:31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</row>
    <row r="275" spans="2:31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</row>
    <row r="276" spans="2:31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</row>
    <row r="277" spans="2:31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</row>
    <row r="278" spans="2:31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</row>
    <row r="279" spans="2:31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</row>
    <row r="280" spans="2:31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</row>
    <row r="281" spans="2:31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</row>
    <row r="282" spans="2:31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</row>
    <row r="283" spans="2:31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</row>
    <row r="284" spans="2:31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</row>
    <row r="285" spans="2:31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</row>
    <row r="286" spans="2:31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</row>
    <row r="287" spans="2:31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</row>
    <row r="288" spans="2:31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</row>
    <row r="289" spans="2:31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</row>
    <row r="290" spans="2:31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</row>
    <row r="291" spans="2:31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</row>
    <row r="292" spans="2:31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</row>
    <row r="293" spans="2:31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</row>
    <row r="294" spans="2:31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</row>
    <row r="295" spans="2:31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</row>
    <row r="296" spans="2:31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</row>
    <row r="297" spans="2:31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</row>
    <row r="298" spans="2:31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</row>
    <row r="299" spans="2:31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</row>
    <row r="300" spans="2:31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</row>
    <row r="301" spans="2:31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</row>
    <row r="302" spans="2:31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</row>
    <row r="303" spans="2:31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</row>
    <row r="304" spans="2:31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</row>
    <row r="305" spans="2:31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</row>
    <row r="306" spans="2:31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</row>
    <row r="307" spans="2:31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</row>
    <row r="308" spans="2:31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</row>
    <row r="309" spans="2:31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</row>
    <row r="310" spans="2:31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</row>
    <row r="311" spans="2:31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</row>
    <row r="312" spans="2:31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</row>
    <row r="313" spans="2:31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</row>
    <row r="314" spans="2:31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</row>
    <row r="315" spans="2:31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</row>
    <row r="316" spans="2:31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</row>
    <row r="317" spans="2:31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</row>
    <row r="318" spans="2:31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</row>
    <row r="319" spans="2:31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</row>
    <row r="320" spans="2:31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</row>
    <row r="321" spans="2:31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</row>
    <row r="322" spans="2:31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</row>
    <row r="323" spans="2:31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</row>
    <row r="324" spans="2:31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</row>
    <row r="325" spans="2:31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</row>
    <row r="326" spans="2:31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</row>
    <row r="327" spans="2:31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</row>
    <row r="328" spans="2:31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</row>
    <row r="329" spans="2:31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</row>
    <row r="330" spans="2:31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</row>
    <row r="331" spans="2:31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</row>
    <row r="332" spans="2:31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</row>
    <row r="333" spans="2:31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</row>
    <row r="334" spans="2:31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</row>
    <row r="335" spans="2:31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</row>
    <row r="336" spans="2:31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</row>
    <row r="337" spans="2:31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</row>
    <row r="338" spans="2:31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</row>
    <row r="339" spans="2:31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</row>
    <row r="340" spans="2:31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</row>
    <row r="341" spans="2:31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</row>
    <row r="342" spans="2:31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</row>
    <row r="343" spans="2:31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</row>
    <row r="344" spans="2:31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</row>
    <row r="345" spans="2:31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</row>
    <row r="346" spans="2:31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</row>
    <row r="347" spans="2:31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</row>
    <row r="348" spans="2:31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</row>
    <row r="349" spans="2:31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</row>
    <row r="350" spans="2:31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</row>
    <row r="351" spans="2:31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</row>
    <row r="352" spans="2:31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</row>
    <row r="353" spans="2:31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</row>
    <row r="354" spans="2:31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</row>
    <row r="355" spans="2:31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</row>
    <row r="356" spans="2:31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</row>
    <row r="357" spans="2:31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</row>
    <row r="358" spans="2:31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</row>
    <row r="359" spans="2:31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</row>
    <row r="360" spans="2:31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</row>
    <row r="361" spans="2:31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</row>
    <row r="362" spans="2:31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</row>
    <row r="363" spans="2:31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</row>
    <row r="364" spans="2:31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</row>
    <row r="365" spans="2:31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</row>
    <row r="366" spans="2:31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</row>
    <row r="367" spans="2:31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</row>
    <row r="368" spans="2:31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</row>
    <row r="369" spans="2:31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</row>
    <row r="370" spans="2:31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</row>
    <row r="371" spans="2:31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</row>
    <row r="372" spans="2:31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</row>
    <row r="373" spans="2:31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</row>
    <row r="374" spans="2:31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</row>
    <row r="375" spans="2:31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</row>
    <row r="376" spans="2:31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</row>
    <row r="377" spans="2:31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</row>
    <row r="378" spans="2:31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</row>
    <row r="379" spans="2:31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</row>
    <row r="380" spans="2:31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</row>
    <row r="381" spans="2:31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</row>
    <row r="382" spans="2:31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</row>
    <row r="383" spans="2:31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</row>
    <row r="384" spans="2:31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</row>
    <row r="385" spans="2:31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</row>
    <row r="386" spans="2:31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</row>
    <row r="387" spans="2:31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</row>
    <row r="388" spans="2:31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</row>
    <row r="389" spans="2:31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</row>
    <row r="390" spans="2:31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</row>
    <row r="391" spans="2:31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</row>
    <row r="392" spans="2:31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</row>
    <row r="393" spans="2:31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</row>
    <row r="394" spans="2:31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</row>
    <row r="395" spans="2:31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</row>
    <row r="396" spans="2:31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</row>
    <row r="397" spans="2:31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</row>
    <row r="398" spans="2:31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</row>
    <row r="399" spans="2:31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</row>
    <row r="400" spans="2:31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</row>
    <row r="401" spans="2:31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</row>
    <row r="402" spans="2:31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</row>
    <row r="403" spans="2:31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</row>
    <row r="404" spans="2:31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</row>
    <row r="405" spans="2:31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</row>
    <row r="406" spans="2:31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</row>
    <row r="407" spans="2:31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</row>
    <row r="408" spans="2:31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</row>
    <row r="409" spans="2:31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</row>
    <row r="410" spans="2:31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</row>
    <row r="411" spans="2:31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</row>
    <row r="412" spans="2:31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</row>
    <row r="413" spans="2:31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</row>
    <row r="414" spans="2:31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</row>
    <row r="415" spans="2:31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</row>
    <row r="416" spans="2:31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</row>
    <row r="417" spans="2:31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</row>
    <row r="418" spans="2:31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</row>
    <row r="419" spans="2:31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</row>
    <row r="420" spans="2:31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</row>
    <row r="421" spans="2:31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</row>
    <row r="422" spans="2:31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</row>
    <row r="423" spans="2:31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</row>
    <row r="424" spans="2:31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</row>
    <row r="425" spans="2:31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</row>
    <row r="426" spans="2:31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</row>
    <row r="427" spans="2:31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</row>
    <row r="428" spans="2:31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</row>
    <row r="429" spans="2:31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</row>
    <row r="430" spans="2:31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</row>
    <row r="431" spans="2:31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</row>
    <row r="432" spans="2:31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</row>
    <row r="433" spans="2:31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</row>
    <row r="434" spans="2:31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</row>
    <row r="435" spans="2:31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</row>
    <row r="436" spans="2:31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</row>
    <row r="437" spans="2:31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</row>
    <row r="438" spans="2:31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</row>
    <row r="439" spans="2:31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</row>
    <row r="440" spans="2:31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</row>
    <row r="441" spans="2:31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</row>
    <row r="442" spans="2:31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</row>
    <row r="443" spans="2:31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</row>
    <row r="444" spans="2:31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</row>
    <row r="445" spans="2:31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</row>
    <row r="446" spans="2:31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</row>
    <row r="447" spans="2:31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</row>
    <row r="448" spans="2:31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</row>
    <row r="449" spans="2:31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</row>
    <row r="450" spans="2:31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</row>
    <row r="451" spans="2:31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</row>
    <row r="452" spans="2:31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</row>
    <row r="453" spans="2:31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</row>
    <row r="454" spans="2:31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</row>
    <row r="455" spans="2:31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</row>
    <row r="456" spans="2:31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</row>
    <row r="457" spans="2:31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</row>
    <row r="458" spans="2:31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</row>
    <row r="459" spans="2:31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</row>
    <row r="460" spans="2:31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</row>
    <row r="461" spans="2:31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</row>
    <row r="462" spans="2:31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</row>
    <row r="463" spans="2:31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</row>
    <row r="464" spans="2:31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</row>
    <row r="465" spans="2:31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</row>
    <row r="466" spans="2:31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</row>
    <row r="467" spans="2:31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</row>
    <row r="468" spans="2:31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</row>
    <row r="469" spans="2:31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</row>
    <row r="470" spans="2:31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</row>
    <row r="471" spans="2:31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</row>
    <row r="472" spans="2:31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</row>
    <row r="473" spans="2:31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</row>
    <row r="474" spans="2:31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</row>
    <row r="475" spans="2:31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</row>
    <row r="476" spans="2:31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</row>
    <row r="477" spans="2:31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</row>
    <row r="478" spans="2:31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</row>
    <row r="479" spans="2:31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</row>
    <row r="480" spans="2:31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</row>
    <row r="481" spans="2:31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</row>
    <row r="482" spans="2:31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</row>
    <row r="483" spans="2:31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</row>
    <row r="484" spans="2:31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</row>
    <row r="485" spans="2:31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</row>
    <row r="486" spans="2:31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</row>
    <row r="487" spans="2:31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</row>
    <row r="488" spans="2:31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</row>
    <row r="489" spans="2:31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</row>
    <row r="490" spans="2:31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</row>
    <row r="491" spans="2:31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</row>
    <row r="492" spans="2:31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</row>
    <row r="493" spans="2:31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</row>
    <row r="494" spans="2:31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</row>
    <row r="495" spans="2:31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</row>
    <row r="496" spans="2:31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</row>
    <row r="497" spans="2:31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</row>
    <row r="498" spans="2:31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</row>
    <row r="499" spans="2:31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</row>
    <row r="500" spans="2:31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</row>
    <row r="501" spans="2:31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</row>
    <row r="502" spans="2:31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</row>
    <row r="503" spans="2:31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</row>
    <row r="504" spans="2:31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</row>
    <row r="505" spans="2:31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</row>
    <row r="506" spans="2:31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</row>
    <row r="507" spans="2:31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</row>
    <row r="508" spans="2:31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</row>
    <row r="509" spans="2:31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</row>
    <row r="510" spans="2:31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</row>
    <row r="511" spans="2:31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</row>
    <row r="512" spans="2:31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</row>
    <row r="513" spans="2:31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</row>
    <row r="514" spans="2:31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</row>
    <row r="515" spans="2:31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</row>
    <row r="516" spans="2:31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</row>
    <row r="517" spans="2:31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</row>
    <row r="518" spans="2:31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</row>
    <row r="519" spans="2:31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</row>
    <row r="520" spans="2:31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</row>
    <row r="521" spans="2:31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</row>
    <row r="522" spans="2:31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</row>
    <row r="523" spans="2:31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</row>
    <row r="524" spans="2:31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</row>
    <row r="525" spans="2:31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</row>
    <row r="526" spans="2:31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</row>
    <row r="527" spans="2:31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</row>
    <row r="528" spans="2:31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</row>
    <row r="529" spans="2:31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</row>
    <row r="530" spans="2:31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</row>
    <row r="531" spans="2:31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</row>
    <row r="532" spans="2:31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</row>
    <row r="533" spans="2:31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</row>
    <row r="534" spans="2:31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</row>
    <row r="535" spans="2:31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</row>
    <row r="536" spans="2:31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</row>
    <row r="537" spans="2:31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</row>
    <row r="538" spans="2:31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</row>
    <row r="539" spans="2:31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</row>
    <row r="540" spans="2:31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</row>
    <row r="541" spans="2:31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</row>
    <row r="542" spans="2:31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</row>
    <row r="543" spans="2:31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</row>
    <row r="544" spans="2:31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</row>
    <row r="545" spans="2:31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</row>
    <row r="546" spans="2:31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</row>
    <row r="547" spans="2:31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</row>
    <row r="548" spans="2:31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</row>
    <row r="549" spans="2:31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</row>
    <row r="550" spans="2:31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</row>
    <row r="551" spans="2:31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</row>
    <row r="552" spans="2:31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</row>
    <row r="553" spans="2:31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</row>
    <row r="554" spans="2:31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</row>
    <row r="555" spans="2:31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</row>
    <row r="556" spans="2:31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</row>
    <row r="557" spans="2:31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</row>
    <row r="558" spans="2:31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</row>
    <row r="559" spans="2:31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</row>
    <row r="560" spans="2:31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</row>
    <row r="561" spans="2:31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</row>
    <row r="562" spans="2:31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</row>
    <row r="563" spans="2:31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</row>
    <row r="564" spans="2:31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</row>
    <row r="565" spans="2:31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</row>
    <row r="566" spans="2:31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</row>
    <row r="567" spans="2:31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</row>
    <row r="568" spans="2:31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</row>
    <row r="569" spans="2:31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</row>
    <row r="570" spans="2:31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</row>
    <row r="571" spans="2:31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</row>
    <row r="572" spans="2:31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</row>
    <row r="573" spans="2:31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</row>
    <row r="574" spans="2:31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</row>
    <row r="575" spans="2:31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</row>
    <row r="576" spans="2:31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</row>
    <row r="577" spans="2:31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</row>
    <row r="578" spans="2:31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</row>
    <row r="579" spans="2:31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</row>
    <row r="580" spans="2:31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</row>
    <row r="581" spans="2:31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</row>
    <row r="582" spans="2:31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</row>
    <row r="583" spans="2:31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</row>
    <row r="584" spans="2:31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</row>
    <row r="585" spans="2:31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</row>
    <row r="586" spans="2:31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</row>
    <row r="587" spans="2:31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</row>
    <row r="588" spans="2:31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</row>
    <row r="589" spans="2:31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</row>
    <row r="590" spans="2:31"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</row>
    <row r="591" spans="2:31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</row>
    <row r="592" spans="2:31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</row>
    <row r="593" spans="2:31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</row>
    <row r="594" spans="2:31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</row>
    <row r="595" spans="2:31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</row>
    <row r="596" spans="2:31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</row>
    <row r="597" spans="2:31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</row>
    <row r="598" spans="2:31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</row>
    <row r="599" spans="2:31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</row>
    <row r="600" spans="2:31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</row>
    <row r="601" spans="2:31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</row>
    <row r="602" spans="2:31"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</row>
    <row r="603" spans="2:31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</row>
    <row r="604" spans="2:31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</row>
    <row r="605" spans="2:31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</row>
    <row r="606" spans="2:31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</row>
    <row r="607" spans="2:31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</row>
    <row r="608" spans="2:31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</row>
    <row r="609" spans="2:31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</row>
    <row r="610" spans="2:31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</row>
    <row r="611" spans="2:31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</row>
    <row r="612" spans="2:31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</row>
    <row r="613" spans="2:31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</row>
  </sheetData>
  <mergeCells count="49">
    <mergeCell ref="B36:C36"/>
    <mergeCell ref="F36:G36"/>
    <mergeCell ref="J36:K36"/>
    <mergeCell ref="N36:O36"/>
    <mergeCell ref="R36:S36"/>
    <mergeCell ref="V23:W24"/>
    <mergeCell ref="R7:R8"/>
    <mergeCell ref="S7:S8"/>
    <mergeCell ref="T7:T8"/>
    <mergeCell ref="V7:W8"/>
    <mergeCell ref="V10:W10"/>
    <mergeCell ref="V11:W12"/>
    <mergeCell ref="V14:W14"/>
    <mergeCell ref="V15:W16"/>
    <mergeCell ref="V18:W18"/>
    <mergeCell ref="V19:W20"/>
    <mergeCell ref="V22:W22"/>
    <mergeCell ref="P7:P8"/>
    <mergeCell ref="B7:B8"/>
    <mergeCell ref="C7:C8"/>
    <mergeCell ref="D7:D8"/>
    <mergeCell ref="F7:F8"/>
    <mergeCell ref="G7:G8"/>
    <mergeCell ref="H7:H8"/>
    <mergeCell ref="J7:J8"/>
    <mergeCell ref="K7:K8"/>
    <mergeCell ref="L7:L8"/>
    <mergeCell ref="N7:N8"/>
    <mergeCell ref="O7:O8"/>
    <mergeCell ref="V6:W6"/>
    <mergeCell ref="B4:C4"/>
    <mergeCell ref="D4:J4"/>
    <mergeCell ref="L4:O4"/>
    <mergeCell ref="Q4:S4"/>
    <mergeCell ref="T4:U4"/>
    <mergeCell ref="V4:W4"/>
    <mergeCell ref="B6:C6"/>
    <mergeCell ref="F6:G6"/>
    <mergeCell ref="J6:K6"/>
    <mergeCell ref="N6:O6"/>
    <mergeCell ref="R6:S6"/>
    <mergeCell ref="B1:W1"/>
    <mergeCell ref="B2:W2"/>
    <mergeCell ref="B3:C3"/>
    <mergeCell ref="D3:E3"/>
    <mergeCell ref="F3:G3"/>
    <mergeCell ref="H3:M3"/>
    <mergeCell ref="N3:P3"/>
    <mergeCell ref="Q3:W3"/>
  </mergeCells>
  <phoneticPr fontId="4"/>
  <dataValidations count="1">
    <dataValidation type="list" allowBlank="1" showInputMessage="1" showErrorMessage="1" sqref="S9:T35 G9:H35 C9:D35 O9:P35 K9:L35" xr:uid="{6F1C918C-78B5-41EF-9ADA-7B4C3D25BE6C}">
      <formula1>$AB$4:$AB$5</formula1>
    </dataValidation>
  </dataValidations>
  <printOptions horizontalCentered="1" verticalCentered="1"/>
  <pageMargins left="0.51181102362204722" right="0.51181102362204722" top="0.55118110236220474" bottom="0.55118110236220474" header="0.31496062992125984" footer="0.31496062992125984"/>
  <pageSetup paperSize="9" scale="73" orientation="landscape" r:id="rId1"/>
  <legacy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baseType="lpstr" size="4">
      <vt:lpstr>プロット調査報告書（様式）</vt:lpstr>
      <vt:lpstr>【記載例】プロット調査報告書</vt:lpstr>
      <vt:lpstr>【記載例】プロット調査報告書!Print_Area</vt:lpstr>
      <vt:lpstr>'プロット調査報告書（様式）'!Print_Area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lastPrinted>2025-12-10T02:31:18Z</cp:lastPrinted>
  <dcterms:created xsi:type="dcterms:W3CDTF">2015-06-05T18:19:34Z</dcterms:created>
  <dcterms:modified xsi:type="dcterms:W3CDTF">2025-12-10T07:11:18Z</dcterms:modified>
</cp:coreProperties>
</file>